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4935" windowHeight="4305"/>
  </bookViews>
  <sheets>
    <sheet name="対象校名簿" sheetId="1" r:id="rId1"/>
  </sheets>
  <definedNames>
    <definedName name="_xlnm.Print_Area" localSheetId="0">対象校名簿!$B$1:$I$109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<sst xmlns="http://schemas.openxmlformats.org/spreadsheetml/2006/main" xmlns:r="http://schemas.openxmlformats.org/officeDocument/2006/relationships" count="231" uniqueCount="231">
  <si>
    <t>国公
私立別</t>
    <rPh sb="3" eb="5">
      <t>シリツ</t>
    </rPh>
    <rPh sb="5" eb="6">
      <t>ベツ</t>
    </rPh>
    <phoneticPr fontId="14"/>
  </si>
  <si>
    <t>修業年限</t>
  </si>
  <si>
    <t>一般課程</t>
    <rPh sb="0" eb="2">
      <t>イッパン</t>
    </rPh>
    <rPh sb="2" eb="4">
      <t>カテイ</t>
    </rPh>
    <phoneticPr fontId="14"/>
  </si>
  <si>
    <t>学　科　名</t>
  </si>
  <si>
    <t>（昼）</t>
    <rPh sb="1" eb="2">
      <t>ヒル</t>
    </rPh>
    <phoneticPr fontId="14"/>
  </si>
  <si>
    <t>1.5年</t>
    <rPh sb="3" eb="4">
      <t>ネン</t>
    </rPh>
    <phoneticPr fontId="3"/>
  </si>
  <si>
    <t>〒805-0062</t>
  </si>
  <si>
    <t>※国公立は該当無し</t>
    <rPh sb="1" eb="4">
      <t>コッコウリツ</t>
    </rPh>
    <rPh sb="5" eb="7">
      <t>ガイトウ</t>
    </rPh>
    <rPh sb="7" eb="8">
      <t>ナ</t>
    </rPh>
    <phoneticPr fontId="3"/>
  </si>
  <si>
    <t>学校名</t>
  </si>
  <si>
    <t>（昼）</t>
  </si>
  <si>
    <t>住所（電話番号）</t>
    <rPh sb="0" eb="2">
      <t>ジュウショ</t>
    </rPh>
    <rPh sb="3" eb="5">
      <t>デンワ</t>
    </rPh>
    <rPh sb="5" eb="7">
      <t>バンゴウ</t>
    </rPh>
    <phoneticPr fontId="14"/>
  </si>
  <si>
    <t>医療事務科</t>
  </si>
  <si>
    <t>准看護科</t>
    <rPh sb="0" eb="1">
      <t>ジュン</t>
    </rPh>
    <phoneticPr fontId="4"/>
  </si>
  <si>
    <t>専門課程</t>
    <rPh sb="0" eb="2">
      <t>センモン</t>
    </rPh>
    <rPh sb="2" eb="4">
      <t>カテイ</t>
    </rPh>
    <phoneticPr fontId="14"/>
  </si>
  <si>
    <t>1年</t>
  </si>
  <si>
    <t>〒803-0812</t>
  </si>
  <si>
    <t>Ｆ・Ｃフチガミ医療福祉専門学校</t>
  </si>
  <si>
    <t>TEL 093-583-3346</t>
  </si>
  <si>
    <t>TEL 092-441-0034</t>
  </si>
  <si>
    <t>麻生公務員専門学校福岡校</t>
  </si>
  <si>
    <t>〒836-0843</t>
  </si>
  <si>
    <t>〒802-0077</t>
  </si>
  <si>
    <t>〒810-0041</t>
  </si>
  <si>
    <t>〒812-0026</t>
  </si>
  <si>
    <t>福津市花見が浜1-5-1</t>
  </si>
  <si>
    <t>〒812-0011</t>
  </si>
  <si>
    <t>〒830-0039</t>
  </si>
  <si>
    <t>エステ科</t>
  </si>
  <si>
    <t>公務員ビジネス専門学校</t>
  </si>
  <si>
    <t>〒810-0074</t>
  </si>
  <si>
    <t>福岡市博多区博多駅前３－２９－８</t>
  </si>
  <si>
    <t>○各種学校</t>
    <rPh sb="1" eb="3">
      <t>カクシュ</t>
    </rPh>
    <rPh sb="3" eb="5">
      <t>ガッコウ</t>
    </rPh>
    <phoneticPr fontId="3"/>
  </si>
  <si>
    <t>八幡医師会看護専門学院</t>
    <rPh sb="0" eb="2">
      <t>ヤハタ</t>
    </rPh>
    <phoneticPr fontId="4"/>
  </si>
  <si>
    <t>TEL 092-441-0035</t>
  </si>
  <si>
    <t>〒810-0014</t>
  </si>
  <si>
    <t>福岡国土建設専門学校</t>
  </si>
  <si>
    <t>福岡調理師専門学校</t>
    <rPh sb="0" eb="2">
      <t>フクオカ</t>
    </rPh>
    <rPh sb="2" eb="4">
      <t>チョウリ</t>
    </rPh>
    <rPh sb="4" eb="5">
      <t>シ</t>
    </rPh>
    <rPh sb="5" eb="7">
      <t>センモン</t>
    </rPh>
    <rPh sb="7" eb="9">
      <t>ガッコウ</t>
    </rPh>
    <phoneticPr fontId="3"/>
  </si>
  <si>
    <t>測量技術科</t>
  </si>
  <si>
    <t>〒812-0887</t>
  </si>
  <si>
    <t>高等課程　計</t>
    <rPh sb="0" eb="2">
      <t>コウトウ</t>
    </rPh>
    <rPh sb="2" eb="4">
      <t>カテイ</t>
    </rPh>
    <rPh sb="5" eb="6">
      <t>ケイ</t>
    </rPh>
    <phoneticPr fontId="3"/>
  </si>
  <si>
    <t>〒812-0016</t>
  </si>
  <si>
    <t>准看護科</t>
  </si>
  <si>
    <t>TEL 092-415-2314</t>
  </si>
  <si>
    <t>〒802-0076</t>
  </si>
  <si>
    <t>専門学校公務員ゼミナール</t>
  </si>
  <si>
    <t>准看護師科</t>
  </si>
  <si>
    <t>専門課程　計</t>
    <rPh sb="0" eb="2">
      <t>センモン</t>
    </rPh>
    <rPh sb="2" eb="4">
      <t>カテイ</t>
    </rPh>
    <rPh sb="5" eb="6">
      <t>ケイ</t>
    </rPh>
    <phoneticPr fontId="14"/>
  </si>
  <si>
    <t>高等課程</t>
    <rPh sb="0" eb="2">
      <t>コウトウ</t>
    </rPh>
    <rPh sb="2" eb="4">
      <t>カテイ</t>
    </rPh>
    <phoneticPr fontId="14"/>
  </si>
  <si>
    <t>2年</t>
  </si>
  <si>
    <t>2年</t>
    <rPh sb="1" eb="2">
      <t>ネン</t>
    </rPh>
    <phoneticPr fontId="3"/>
  </si>
  <si>
    <t>北九州小倉看護専門学校</t>
  </si>
  <si>
    <t>〒814-0001</t>
  </si>
  <si>
    <t>TEL 0944-52-7698</t>
  </si>
  <si>
    <t>福岡ＥＣＯ動物海洋専門学校</t>
    <rPh sb="5" eb="7">
      <t>ドウブツ</t>
    </rPh>
    <rPh sb="7" eb="9">
      <t>カイヨウ</t>
    </rPh>
    <phoneticPr fontId="3"/>
  </si>
  <si>
    <t>〒830-0013</t>
  </si>
  <si>
    <t>（注）設置する学科等の詳細については、各学校へお問い合わせください。</t>
    <rPh sb="3" eb="5">
      <t>セッチ</t>
    </rPh>
    <rPh sb="7" eb="9">
      <t>ガッカ</t>
    </rPh>
    <rPh sb="9" eb="10">
      <t>トウ</t>
    </rPh>
    <rPh sb="11" eb="13">
      <t>ショウサイ</t>
    </rPh>
    <rPh sb="19" eb="22">
      <t>カクガッコウ</t>
    </rPh>
    <rPh sb="24" eb="25">
      <t>ト</t>
    </rPh>
    <rPh sb="26" eb="27">
      <t>ア</t>
    </rPh>
    <phoneticPr fontId="3"/>
  </si>
  <si>
    <t>〒822-0034</t>
  </si>
  <si>
    <t>田中重子製帽専門学院</t>
    <rPh sb="0" eb="10">
      <t>タナカシゲコセイボウセンモンガクイン</t>
    </rPh>
    <phoneticPr fontId="14"/>
  </si>
  <si>
    <t>〒820-0040</t>
  </si>
  <si>
    <t>TEL 0948-22-3559</t>
  </si>
  <si>
    <t>（昼）</t>
    <rPh sb="1" eb="2">
      <t>ヒル</t>
    </rPh>
    <phoneticPr fontId="3"/>
  </si>
  <si>
    <t>製パン学科</t>
    <rPh sb="0" eb="1">
      <t>セイ</t>
    </rPh>
    <rPh sb="3" eb="5">
      <t>ガッカ</t>
    </rPh>
    <phoneticPr fontId="4"/>
  </si>
  <si>
    <t>〒810-0001</t>
  </si>
  <si>
    <t>高等課程</t>
    <rPh sb="2" eb="4">
      <t>カテイ</t>
    </rPh>
    <phoneticPr fontId="3"/>
  </si>
  <si>
    <t>○専修学校（一般課程：1年以上）</t>
    <rPh sb="1" eb="3">
      <t>センシュウ</t>
    </rPh>
    <rPh sb="3" eb="5">
      <t>ガッコウ</t>
    </rPh>
    <rPh sb="6" eb="8">
      <t>イッパン</t>
    </rPh>
    <rPh sb="8" eb="10">
      <t>カテイ</t>
    </rPh>
    <rPh sb="13" eb="15">
      <t>イジョウ</t>
    </rPh>
    <phoneticPr fontId="3"/>
  </si>
  <si>
    <t>制帽科</t>
    <rPh sb="0" eb="2">
      <t>セイボウ</t>
    </rPh>
    <phoneticPr fontId="3"/>
  </si>
  <si>
    <t>（夜）</t>
  </si>
  <si>
    <t>電気工事士科</t>
  </si>
  <si>
    <t>〒812-0018</t>
  </si>
  <si>
    <t>TEL 093-671-1507</t>
  </si>
  <si>
    <t>TEL 092-432-3591</t>
  </si>
  <si>
    <t>（注）変更となる場合がありますので、ご注意ください。</t>
    <rPh sb="3" eb="5">
      <t>ヘンコウ</t>
    </rPh>
    <rPh sb="19" eb="21">
      <t>チュウイ</t>
    </rPh>
    <phoneticPr fontId="14"/>
  </si>
  <si>
    <t>1年</t>
    <rPh sb="1" eb="2">
      <t>ネン</t>
    </rPh>
    <phoneticPr fontId="3"/>
  </si>
  <si>
    <t>一般課程　計</t>
    <rPh sb="0" eb="2">
      <t>イッパン</t>
    </rPh>
    <rPh sb="2" eb="4">
      <t>カテイ</t>
    </rPh>
    <rPh sb="5" eb="6">
      <t>ケイ</t>
    </rPh>
    <phoneticPr fontId="3"/>
  </si>
  <si>
    <t>TEL 092-712-1494</t>
  </si>
  <si>
    <t>各種学校　計</t>
    <rPh sb="0" eb="2">
      <t>カクシュ</t>
    </rPh>
    <rPh sb="2" eb="4">
      <t>ガッコウ</t>
    </rPh>
    <rPh sb="5" eb="6">
      <t>ケイ</t>
    </rPh>
    <phoneticPr fontId="3"/>
  </si>
  <si>
    <t>〒838-0197</t>
  </si>
  <si>
    <t>専門課程</t>
  </si>
  <si>
    <t>定員</t>
    <rPh sb="0" eb="2">
      <t>テイイン</t>
    </rPh>
    <phoneticPr fontId="3"/>
  </si>
  <si>
    <t>九州医療スポーツ専門学校</t>
  </si>
  <si>
    <t>総定員数</t>
  </si>
  <si>
    <t>対象校数</t>
    <rPh sb="0" eb="4">
      <t>タイショウコウスウ</t>
    </rPh>
    <phoneticPr fontId="3"/>
  </si>
  <si>
    <t>対象学科数</t>
    <rPh sb="0" eb="2">
      <t>タイショウ</t>
    </rPh>
    <rPh sb="2" eb="4">
      <t>ガッカ</t>
    </rPh>
    <rPh sb="4" eb="5">
      <t>スウ</t>
    </rPh>
    <phoneticPr fontId="3"/>
  </si>
  <si>
    <t>福岡南美容専門学校</t>
  </si>
  <si>
    <t>１年</t>
  </si>
  <si>
    <t>令和６年１月末現在</t>
    <rPh sb="0" eb="2">
      <t>レイワ</t>
    </rPh>
    <rPh sb="3" eb="4">
      <t>ネン</t>
    </rPh>
    <rPh sb="5" eb="6">
      <t>ガツ</t>
    </rPh>
    <rPh sb="6" eb="7">
      <t>マツ</t>
    </rPh>
    <rPh sb="7" eb="8">
      <t>ゲン</t>
    </rPh>
    <phoneticPr fontId="3"/>
  </si>
  <si>
    <t>令和６年度  若年者専修学校等技能習得資金貸与事業対象校名簿</t>
    <rPh sb="0" eb="2">
      <t>レイワ</t>
    </rPh>
    <rPh sb="3" eb="4">
      <t>ネン</t>
    </rPh>
    <rPh sb="4" eb="5">
      <t>ド</t>
    </rPh>
    <rPh sb="7" eb="9">
      <t>ジャクネン</t>
    </rPh>
    <rPh sb="9" eb="10">
      <t>シャ</t>
    </rPh>
    <rPh sb="10" eb="14">
      <t>センシュウガッコウ</t>
    </rPh>
    <rPh sb="14" eb="15">
      <t>ナド</t>
    </rPh>
    <rPh sb="15" eb="17">
      <t>ギノウ</t>
    </rPh>
    <rPh sb="17" eb="19">
      <t>シュウトク</t>
    </rPh>
    <rPh sb="19" eb="21">
      <t>シキン</t>
    </rPh>
    <rPh sb="21" eb="23">
      <t>タイヨ</t>
    </rPh>
    <rPh sb="23" eb="25">
      <t>ジギョウ</t>
    </rPh>
    <rPh sb="25" eb="27">
      <t>タイショウ</t>
    </rPh>
    <rPh sb="27" eb="28">
      <t>コウ</t>
    </rPh>
    <rPh sb="28" eb="30">
      <t>メイボ</t>
    </rPh>
    <phoneticPr fontId="3"/>
  </si>
  <si>
    <t>〒811-3216</t>
  </si>
  <si>
    <t>私　　　　　　　　　　立</t>
    <rPh sb="0" eb="1">
      <t>ワタシ</t>
    </rPh>
    <rPh sb="11" eb="12">
      <t>タチ</t>
    </rPh>
    <phoneticPr fontId="3"/>
  </si>
  <si>
    <t>麻生外語観光＆ブライダル専門学校</t>
  </si>
  <si>
    <t>福岡市博多区博多駅南1-14-17</t>
  </si>
  <si>
    <t>医療福祉専攻科</t>
  </si>
  <si>
    <t>TEL 092-415-2293</t>
  </si>
  <si>
    <t>エアポート科</t>
  </si>
  <si>
    <t>麻生公務員専門学校北九州校</t>
  </si>
  <si>
    <t>公務員専攻科</t>
  </si>
  <si>
    <t>公務員専攻科</t>
    <rPh sb="3" eb="5">
      <t>センコウ</t>
    </rPh>
    <phoneticPr fontId="4"/>
  </si>
  <si>
    <t>公務員中上級専攻科［本科］</t>
  </si>
  <si>
    <t>公務員中上級教養科［本科］</t>
  </si>
  <si>
    <t>北九州市小倉北区室町3-2-62</t>
  </si>
  <si>
    <t>福岡市博多区博多駅南1-14-14</t>
  </si>
  <si>
    <t>医療ビジネス専門学校</t>
  </si>
  <si>
    <t>メディカルアシスタント科</t>
  </si>
  <si>
    <t>福岡市博多区博多駅前3-28-11</t>
  </si>
  <si>
    <t>〒810-0021</t>
  </si>
  <si>
    <t>筑紫看護高等専修学校</t>
  </si>
  <si>
    <t>福岡市中央区今泉1-4-18</t>
  </si>
  <si>
    <t>TEL 092-737-3153</t>
  </si>
  <si>
    <t>大原ビジネス公務員専門学校北九州校</t>
  </si>
  <si>
    <t>柳川山門医師会看護高等専修学校</t>
  </si>
  <si>
    <t>福岡市中央区平尾2-1-21</t>
  </si>
  <si>
    <t>〒802-0002</t>
  </si>
  <si>
    <t>北九州市小倉北区京町3-9-20</t>
  </si>
  <si>
    <t>TEL 093-551-0820</t>
  </si>
  <si>
    <t>大原スポーツ公務員専門学校福岡校</t>
  </si>
  <si>
    <t>福岡市博多区上川端町14-13</t>
  </si>
  <si>
    <t>TEL 092-271-2281</t>
  </si>
  <si>
    <t>大原保育医療福祉専門学校福岡校</t>
  </si>
  <si>
    <t>豊前築上医師会看護高等専修学校</t>
  </si>
  <si>
    <t>福岡市博多区上川端町13-19</t>
  </si>
  <si>
    <t>北九州情報ITクリエイター専門学校</t>
  </si>
  <si>
    <t>公務員学科</t>
  </si>
  <si>
    <t>北九州調理製菓専門学校</t>
  </si>
  <si>
    <t>〒824-0002</t>
  </si>
  <si>
    <t>太宰府市国分3-13-1</t>
  </si>
  <si>
    <t>北九州市小倉北区浅野2-18-28</t>
  </si>
  <si>
    <t>〒802-0001</t>
  </si>
  <si>
    <t>TEL 093-522-1415</t>
  </si>
  <si>
    <t>整体セラピスト学科</t>
  </si>
  <si>
    <t>北九州市小倉北区馬借1-1-2</t>
  </si>
  <si>
    <t>TEL 092-481-3354</t>
  </si>
  <si>
    <t>TEL 093-531-5331</t>
  </si>
  <si>
    <t>公務員総合学科</t>
    <rPh sb="0" eb="3">
      <t>コウムイン</t>
    </rPh>
    <rPh sb="3" eb="5">
      <t>ソウゴウ</t>
    </rPh>
    <rPh sb="5" eb="7">
      <t>ガッカ</t>
    </rPh>
    <phoneticPr fontId="14"/>
  </si>
  <si>
    <t>TEL 0942-34-4189</t>
  </si>
  <si>
    <t>福岡市博多区博多駅南2-14-5</t>
  </si>
  <si>
    <t>大牟田医師会看護専門学校</t>
  </si>
  <si>
    <t>中村調理製菓専門学校</t>
  </si>
  <si>
    <t>製菓衛生師科</t>
    <rPh sb="0" eb="2">
      <t>セイカ</t>
    </rPh>
    <rPh sb="2" eb="4">
      <t>エイセイ</t>
    </rPh>
    <rPh sb="4" eb="5">
      <t>シ</t>
    </rPh>
    <rPh sb="5" eb="6">
      <t>カ</t>
    </rPh>
    <phoneticPr fontId="4"/>
  </si>
  <si>
    <t>調理師科夜間コース</t>
    <rPh sb="0" eb="3">
      <t>チョウリシ</t>
    </rPh>
    <rPh sb="3" eb="4">
      <t>カ</t>
    </rPh>
    <rPh sb="4" eb="6">
      <t>ヤカン</t>
    </rPh>
    <phoneticPr fontId="4"/>
  </si>
  <si>
    <t>（夜）</t>
    <rPh sb="1" eb="2">
      <t>ヨル</t>
    </rPh>
    <phoneticPr fontId="3"/>
  </si>
  <si>
    <t>TEL 092-523-0411</t>
  </si>
  <si>
    <t>福岡医療秘書福祉専門学校</t>
  </si>
  <si>
    <t>福岡市博多区博多駅前4-17-11</t>
  </si>
  <si>
    <t>福岡市中央区大手門2-4-4</t>
  </si>
  <si>
    <t>洋裁本科</t>
    <rPh sb="2" eb="3">
      <t>ホン</t>
    </rPh>
    <phoneticPr fontId="4"/>
  </si>
  <si>
    <t>福岡市博多区三筑2-7-8</t>
  </si>
  <si>
    <t>大牟田市本町3-5-20</t>
  </si>
  <si>
    <t>TEL 092-501-3261</t>
  </si>
  <si>
    <t>公務員本科1年制学科</t>
    <rPh sb="0" eb="3">
      <t>コウムイン</t>
    </rPh>
    <rPh sb="3" eb="5">
      <t>ホンカ</t>
    </rPh>
    <rPh sb="6" eb="8">
      <t>ネンセイ</t>
    </rPh>
    <rPh sb="8" eb="10">
      <t>ガッカ</t>
    </rPh>
    <phoneticPr fontId="14"/>
  </si>
  <si>
    <t>メイク科</t>
  </si>
  <si>
    <t>久留米市花畑1-1-1</t>
  </si>
  <si>
    <t>TEL 0942-32-3809</t>
  </si>
  <si>
    <t>専修学校紫苑学院</t>
  </si>
  <si>
    <t>福岡理容美容専門学校</t>
  </si>
  <si>
    <t>理容科 修得者課程（専門課程）</t>
    <rPh sb="0" eb="2">
      <t>リヨウ</t>
    </rPh>
    <rPh sb="2" eb="3">
      <t>カ</t>
    </rPh>
    <rPh sb="4" eb="6">
      <t>シュウトク</t>
    </rPh>
    <rPh sb="6" eb="7">
      <t>シャ</t>
    </rPh>
    <rPh sb="7" eb="9">
      <t>カテイ</t>
    </rPh>
    <rPh sb="10" eb="14">
      <t>センモンカテイ</t>
    </rPh>
    <phoneticPr fontId="4"/>
  </si>
  <si>
    <t>美容科 修得者課程（専門課程）</t>
    <rPh sb="0" eb="2">
      <t>ビヨウ</t>
    </rPh>
    <rPh sb="2" eb="3">
      <t>カ</t>
    </rPh>
    <rPh sb="4" eb="6">
      <t>シュウトク</t>
    </rPh>
    <rPh sb="6" eb="7">
      <t>シャ</t>
    </rPh>
    <rPh sb="7" eb="9">
      <t>カテイ</t>
    </rPh>
    <rPh sb="10" eb="12">
      <t>センモン</t>
    </rPh>
    <rPh sb="12" eb="14">
      <t>カテイ</t>
    </rPh>
    <phoneticPr fontId="4"/>
  </si>
  <si>
    <t>大牟田市不知火町3-104</t>
  </si>
  <si>
    <t>福岡市中央区大名2-2-9</t>
  </si>
  <si>
    <t>TEL 092-741-3897</t>
  </si>
  <si>
    <t>○専修学校（専門課程：1年以上2年未満）</t>
    <rPh sb="1" eb="3">
      <t>センシュウ</t>
    </rPh>
    <rPh sb="3" eb="5">
      <t>ガッコウ</t>
    </rPh>
    <rPh sb="6" eb="8">
      <t>センモン</t>
    </rPh>
    <rPh sb="8" eb="10">
      <t>カテイ</t>
    </rPh>
    <rPh sb="17" eb="19">
      <t>ミマン</t>
    </rPh>
    <phoneticPr fontId="3"/>
  </si>
  <si>
    <t>○専修学校（高等課程：1年以上）</t>
    <rPh sb="1" eb="3">
      <t>センシュウ</t>
    </rPh>
    <rPh sb="3" eb="5">
      <t>ガッコウ</t>
    </rPh>
    <rPh sb="6" eb="8">
      <t>コウトウ</t>
    </rPh>
    <rPh sb="8" eb="10">
      <t>カテイ</t>
    </rPh>
    <phoneticPr fontId="3"/>
  </si>
  <si>
    <t>福岡ベルエポック美容専門学校</t>
  </si>
  <si>
    <t>飯塚医師会看護高等専修学校</t>
  </si>
  <si>
    <t>久留米医師会看護専門学校</t>
  </si>
  <si>
    <t>直方看護専修学校</t>
  </si>
  <si>
    <t>福岡市医師会看護専門学校</t>
  </si>
  <si>
    <t>福岡調理師専門学校</t>
  </si>
  <si>
    <t>福岡理容美容専門学校</t>
    <rPh sb="0" eb="2">
      <t>フクオカ</t>
    </rPh>
    <rPh sb="2" eb="4">
      <t>リヨウ</t>
    </rPh>
    <rPh sb="4" eb="6">
      <t>ビヨウ</t>
    </rPh>
    <rPh sb="6" eb="8">
      <t>センモン</t>
    </rPh>
    <rPh sb="8" eb="10">
      <t>ガッコウ</t>
    </rPh>
    <phoneticPr fontId="4"/>
  </si>
  <si>
    <t>福間看護高等専修学校</t>
  </si>
  <si>
    <t>京都医師会看護高等専修学校</t>
    <rPh sb="7" eb="9">
      <t>コウトウ</t>
    </rPh>
    <rPh sb="9" eb="11">
      <t>センシュウ</t>
    </rPh>
    <phoneticPr fontId="4"/>
  </si>
  <si>
    <t>八女筑後看護専門学校</t>
  </si>
  <si>
    <t>動物コミュニケーション科</t>
    <rPh sb="0" eb="2">
      <t>ドウブツ</t>
    </rPh>
    <phoneticPr fontId="4"/>
  </si>
  <si>
    <t>調理師本科</t>
    <rPh sb="3" eb="4">
      <t>ホン</t>
    </rPh>
    <phoneticPr fontId="4"/>
  </si>
  <si>
    <t>美容科</t>
  </si>
  <si>
    <t>美容科 高校併学コース（高等課程）</t>
    <rPh sb="0" eb="2">
      <t>ビヨウ</t>
    </rPh>
    <rPh sb="2" eb="3">
      <t>カ</t>
    </rPh>
    <rPh sb="4" eb="6">
      <t>コウコウ</t>
    </rPh>
    <rPh sb="6" eb="7">
      <t>ヘイ</t>
    </rPh>
    <rPh sb="7" eb="8">
      <t>ガク</t>
    </rPh>
    <rPh sb="12" eb="16">
      <t>コウトウカテイ</t>
    </rPh>
    <phoneticPr fontId="4"/>
  </si>
  <si>
    <t>3年</t>
  </si>
  <si>
    <t>理容科 修得者課程（高等課程）</t>
    <rPh sb="0" eb="2">
      <t>リヨウ</t>
    </rPh>
    <rPh sb="2" eb="3">
      <t>カ</t>
    </rPh>
    <rPh sb="4" eb="6">
      <t>シュウトク</t>
    </rPh>
    <rPh sb="6" eb="7">
      <t>シャ</t>
    </rPh>
    <rPh sb="7" eb="9">
      <t>カテイ</t>
    </rPh>
    <rPh sb="10" eb="12">
      <t>コウトウ</t>
    </rPh>
    <rPh sb="12" eb="14">
      <t>カテイ</t>
    </rPh>
    <phoneticPr fontId="4"/>
  </si>
  <si>
    <t>九州電気専門学校</t>
  </si>
  <si>
    <t>私　　　　　立</t>
    <rPh sb="0" eb="1">
      <t>ワタシ</t>
    </rPh>
    <rPh sb="6" eb="7">
      <t>タチ</t>
    </rPh>
    <phoneticPr fontId="3"/>
  </si>
  <si>
    <t>調理師本科</t>
    <rPh sb="0" eb="2">
      <t>チョウリ</t>
    </rPh>
    <rPh sb="2" eb="3">
      <t>シ</t>
    </rPh>
    <rPh sb="3" eb="5">
      <t>ホンカ</t>
    </rPh>
    <phoneticPr fontId="3"/>
  </si>
  <si>
    <t>平岡調理･製菓専門学校</t>
  </si>
  <si>
    <t>福岡市博多区住吉4-4-5</t>
  </si>
  <si>
    <t>TEL 092-471-1901</t>
  </si>
  <si>
    <t>〒836-0046</t>
  </si>
  <si>
    <t>TEL 0944-56-9723</t>
  </si>
  <si>
    <t>調理師本科</t>
  </si>
  <si>
    <t>製菓衛生師本科</t>
    <rPh sb="0" eb="2">
      <t>セイカ</t>
    </rPh>
    <rPh sb="2" eb="4">
      <t>エイセイ</t>
    </rPh>
    <rPh sb="4" eb="5">
      <t>シ</t>
    </rPh>
    <rPh sb="5" eb="7">
      <t>ホンカ</t>
    </rPh>
    <phoneticPr fontId="4"/>
  </si>
  <si>
    <t>小郡市大保1451</t>
  </si>
  <si>
    <t>TEL 0942-72-8881</t>
  </si>
  <si>
    <t>福岡市中央区天神3-6-35</t>
  </si>
  <si>
    <t>TEL 092-761-6155</t>
  </si>
  <si>
    <t>TEL 0930-22-1804</t>
  </si>
  <si>
    <t>専門学校久留米ドレスメーカー女学院</t>
  </si>
  <si>
    <t>洋裁科</t>
  </si>
  <si>
    <t>〒830-0044</t>
  </si>
  <si>
    <t>TEL 0942-32-3786</t>
  </si>
  <si>
    <t>久留米市本町18-27</t>
  </si>
  <si>
    <t>調理師科1年コース</t>
  </si>
  <si>
    <t>製菓衛生師科1年コース</t>
    <rPh sb="7" eb="8">
      <t>ネン</t>
    </rPh>
    <phoneticPr fontId="4"/>
  </si>
  <si>
    <t>公務員本科1年制学科</t>
  </si>
  <si>
    <t>課程</t>
    <rPh sb="0" eb="2">
      <t>カテイ</t>
    </rPh>
    <phoneticPr fontId="14"/>
  </si>
  <si>
    <t>飯塚市吉原町1-1</t>
  </si>
  <si>
    <t>北九州市小倉北区中島1-19-17</t>
  </si>
  <si>
    <t>TEL 093-551-3183</t>
  </si>
  <si>
    <t>久留米市櫛原町45</t>
  </si>
  <si>
    <t>〒818-0132</t>
  </si>
  <si>
    <t>TEL 092-922-5684</t>
  </si>
  <si>
    <t>直方市山部808-13</t>
  </si>
  <si>
    <t>TEL 0949-22-0512</t>
  </si>
  <si>
    <t>福岡市博多区大博町4-16</t>
  </si>
  <si>
    <t>TEL 092-262-2177</t>
  </si>
  <si>
    <t>〒812-0033</t>
  </si>
  <si>
    <t>福岡市早良区百道浜1-6-9</t>
  </si>
  <si>
    <t>TEL 092-852-1530</t>
  </si>
  <si>
    <t>福岡市博多区大博町4-17</t>
  </si>
  <si>
    <t>TEL 092-282-9100</t>
  </si>
  <si>
    <t>TEL 0940-42-7928</t>
  </si>
  <si>
    <t>豊前市八屋1522-2</t>
  </si>
  <si>
    <t>TEL 0979-82-0607</t>
  </si>
  <si>
    <t>〒828-0021</t>
  </si>
  <si>
    <t>行橋市東大橋2-9-2</t>
  </si>
  <si>
    <t>柳川市三橋町蒲船津1401-10</t>
  </si>
  <si>
    <t>TEL 0944-72-8086</t>
  </si>
  <si>
    <t>〒832-0827</t>
  </si>
  <si>
    <t>北九州市八幡東区平野2-1-1</t>
  </si>
  <si>
    <t>八女市本村656-1</t>
  </si>
  <si>
    <t>TEL 0943-24-4877</t>
  </si>
  <si>
    <t>〒834-0063</t>
  </si>
  <si>
    <t>２年</t>
  </si>
  <si>
    <t>情報ＩＴ1年制学科</t>
  </si>
  <si>
    <t>私立</t>
    <rPh sb="0" eb="1">
      <t>ワタシ</t>
    </rPh>
    <rPh sb="1" eb="2">
      <t>タチ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</si>
</sst>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 "/>
    <numFmt numFmtId="177" formatCode="0.0_ "/>
  </numFmts>
  <fonts count="15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9.6"/>
      <color auto="1"/>
      <name val="ＭＳ 明朝"/>
      <family val="1"/>
    </font>
    <font>
      <sz val="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0"/>
      <color auto="1"/>
      <name val="ＭＳ Ｐ明朝"/>
      <family val="1"/>
    </font>
    <font>
      <sz val="10"/>
      <color auto="1"/>
      <name val="ＭＳ Ｐゴシック"/>
      <family val="3"/>
    </font>
    <font>
      <sz val="11"/>
      <color auto="1"/>
      <name val="ＭＳ Ｐ明朝"/>
      <family val="1"/>
    </font>
    <font>
      <sz val="9"/>
      <color auto="1"/>
      <name val="ＭＳ 明朝"/>
      <family val="1"/>
    </font>
    <font>
      <b/>
      <sz val="12"/>
      <color auto="1"/>
      <name val="ＭＳ Ｐゴシック"/>
      <family val="3"/>
    </font>
    <font>
      <sz val="10"/>
      <color theme="1"/>
      <name val="ＭＳ Ｐ明朝"/>
      <family val="1"/>
    </font>
    <font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0"/>
      <color rgb="FFFF0000"/>
      <name val="ＭＳ Ｐ明朝"/>
      <family val="1"/>
    </font>
    <font>
      <sz val="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/>
  </cellStyleXfs>
  <cellXfs count="149">
    <xf numFmtId="0" fontId="0" fillId="0" borderId="0" xfId="0">
      <alignment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 applyAlignment="1"/>
    <xf numFmtId="0" fontId="1" fillId="0" borderId="0" xfId="3" applyNumberFormat="1" applyFont="1" applyFill="1" applyAlignment="1">
      <alignment horizontal="left"/>
    </xf>
    <xf numFmtId="0" fontId="1" fillId="0" borderId="0" xfId="3" applyNumberFormat="1" applyFont="1" applyFill="1" applyAlignment="1">
      <alignment horizontal="center"/>
    </xf>
    <xf numFmtId="0" fontId="1" fillId="0" borderId="0" xfId="3" applyFont="1" applyFill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1" fillId="0" borderId="0" xfId="3" applyFont="1" applyFill="1" applyAlignment="1">
      <alignment vertical="center"/>
    </xf>
    <xf numFmtId="0" fontId="5" fillId="0" borderId="0" xfId="3" applyFont="1" applyFill="1">
      <alignment vertical="center"/>
    </xf>
    <xf numFmtId="0" fontId="5" fillId="0" borderId="0" xfId="3" applyFont="1" applyFill="1" applyBorder="1">
      <alignment vertical="center"/>
    </xf>
    <xf numFmtId="0" fontId="5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horizontal="left"/>
    </xf>
    <xf numFmtId="0" fontId="7" fillId="0" borderId="0" xfId="3" applyFont="1" applyFill="1">
      <alignment vertical="center"/>
    </xf>
    <xf numFmtId="0" fontId="8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5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vertical="center"/>
    </xf>
    <xf numFmtId="0" fontId="5" fillId="0" borderId="6" xfId="3" applyFont="1" applyFill="1" applyBorder="1" applyAlignment="1">
      <alignment horizontal="center" vertical="center" textRotation="255"/>
    </xf>
    <xf numFmtId="0" fontId="5" fillId="0" borderId="2" xfId="3" applyFont="1" applyFill="1" applyBorder="1" applyAlignment="1">
      <alignment horizontal="center" vertical="center" textRotation="255"/>
    </xf>
    <xf numFmtId="0" fontId="6" fillId="0" borderId="0" xfId="3" applyFont="1" applyFill="1" applyAlignment="1">
      <alignment horizontal="center" vertical="center"/>
    </xf>
    <xf numFmtId="0" fontId="9" fillId="0" borderId="7" xfId="3" applyFont="1" applyFill="1" applyBorder="1" applyAlignment="1">
      <alignment vertical="center"/>
    </xf>
    <xf numFmtId="0" fontId="5" fillId="0" borderId="6" xfId="3" applyFont="1" applyFill="1" applyBorder="1" applyAlignment="1">
      <alignment horizontal="center" vertical="center" textRotation="255" wrapText="1"/>
    </xf>
    <xf numFmtId="0" fontId="5" fillId="0" borderId="2" xfId="3" applyFont="1" applyFill="1" applyBorder="1" applyAlignment="1">
      <alignment horizontal="center" vertical="center" textRotation="255" wrapText="1"/>
    </xf>
    <xf numFmtId="0" fontId="5" fillId="0" borderId="3" xfId="3" applyFont="1" applyFill="1" applyBorder="1" applyAlignment="1">
      <alignment horizontal="center" vertical="center" textRotation="255" wrapText="1"/>
    </xf>
    <xf numFmtId="0" fontId="5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horizontal="center" vertical="center" wrapText="1"/>
    </xf>
    <xf numFmtId="176" fontId="5" fillId="0" borderId="9" xfId="3" applyNumberFormat="1" applyFont="1" applyFill="1" applyBorder="1" applyAlignment="1">
      <alignment horizontal="left" vertical="center" wrapText="1"/>
    </xf>
    <xf numFmtId="176" fontId="5" fillId="0" borderId="10" xfId="3" applyNumberFormat="1" applyFont="1" applyFill="1" applyBorder="1" applyAlignment="1">
      <alignment horizontal="left" vertical="center" wrapText="1"/>
    </xf>
    <xf numFmtId="176" fontId="5" fillId="0" borderId="11" xfId="2" applyNumberFormat="1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2" xfId="3" applyFont="1" applyFill="1" applyBorder="1" applyAlignment="1">
      <alignment horizontal="center" vertical="center"/>
    </xf>
    <xf numFmtId="176" fontId="5" fillId="0" borderId="9" xfId="3" applyNumberFormat="1" applyFont="1" applyFill="1" applyBorder="1" applyAlignment="1">
      <alignment vertical="center" wrapText="1"/>
    </xf>
    <xf numFmtId="176" fontId="5" fillId="0" borderId="10" xfId="3" applyNumberFormat="1" applyFont="1" applyFill="1" applyBorder="1" applyAlignment="1">
      <alignment vertical="center" wrapText="1"/>
    </xf>
    <xf numFmtId="0" fontId="5" fillId="0" borderId="13" xfId="3" applyFont="1" applyFill="1" applyBorder="1" applyAlignment="1">
      <alignment horizontal="center" vertical="center"/>
    </xf>
    <xf numFmtId="176" fontId="5" fillId="0" borderId="14" xfId="3" applyNumberFormat="1" applyFont="1" applyFill="1" applyBorder="1" applyAlignment="1">
      <alignment vertical="center" wrapText="1"/>
    </xf>
    <xf numFmtId="176" fontId="5" fillId="0" borderId="11" xfId="3" applyNumberFormat="1" applyFont="1" applyFill="1" applyBorder="1" applyAlignment="1">
      <alignment vertical="center" wrapText="1"/>
    </xf>
    <xf numFmtId="0" fontId="6" fillId="0" borderId="0" xfId="3" applyFont="1" applyFill="1" applyAlignment="1"/>
    <xf numFmtId="0" fontId="5" fillId="0" borderId="9" xfId="3" applyNumberFormat="1" applyFont="1" applyFill="1" applyBorder="1" applyAlignment="1">
      <alignment vertical="center"/>
    </xf>
    <xf numFmtId="0" fontId="5" fillId="0" borderId="10" xfId="3" applyNumberFormat="1" applyFont="1" applyFill="1" applyBorder="1" applyAlignment="1">
      <alignment vertical="center"/>
    </xf>
    <xf numFmtId="0" fontId="5" fillId="0" borderId="15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2" borderId="16" xfId="3" applyNumberFormat="1" applyFont="1" applyFill="1" applyBorder="1" applyAlignment="1">
      <alignment horizontal="center" vertical="center" wrapText="1"/>
    </xf>
    <xf numFmtId="176" fontId="5" fillId="0" borderId="17" xfId="3" applyNumberFormat="1" applyFont="1" applyFill="1" applyBorder="1" applyAlignment="1">
      <alignment vertical="center" wrapText="1"/>
    </xf>
    <xf numFmtId="176" fontId="5" fillId="0" borderId="18" xfId="3" applyNumberFormat="1" applyFont="1" applyFill="1" applyBorder="1" applyAlignment="1">
      <alignment vertical="center" wrapText="1"/>
    </xf>
    <xf numFmtId="176" fontId="5" fillId="0" borderId="19" xfId="3" applyNumberFormat="1" applyFont="1" applyFill="1" applyBorder="1" applyAlignment="1">
      <alignment vertical="center" wrapText="1"/>
    </xf>
    <xf numFmtId="176" fontId="5" fillId="0" borderId="17" xfId="3" applyNumberFormat="1" applyFont="1" applyFill="1" applyBorder="1" applyAlignment="1">
      <alignment vertical="center"/>
    </xf>
    <xf numFmtId="176" fontId="5" fillId="0" borderId="18" xfId="3" applyNumberFormat="1" applyFont="1" applyFill="1" applyBorder="1" applyAlignment="1">
      <alignment vertical="center"/>
    </xf>
    <xf numFmtId="176" fontId="5" fillId="0" borderId="17" xfId="3" applyNumberFormat="1" applyFont="1" applyFill="1" applyBorder="1" applyAlignment="1">
      <alignment horizontal="left" vertical="center" wrapText="1"/>
    </xf>
    <xf numFmtId="0" fontId="5" fillId="0" borderId="20" xfId="3" applyFont="1" applyFill="1" applyBorder="1" applyAlignment="1">
      <alignment horizontal="center" vertical="center"/>
    </xf>
    <xf numFmtId="0" fontId="5" fillId="0" borderId="17" xfId="3" applyNumberFormat="1" applyFont="1" applyFill="1" applyBorder="1" applyAlignment="1">
      <alignment horizontal="left" vertical="center"/>
    </xf>
    <xf numFmtId="176" fontId="5" fillId="0" borderId="18" xfId="3" applyNumberFormat="1" applyFont="1" applyFill="1" applyBorder="1" applyAlignment="1">
      <alignment horizontal="left" vertical="center"/>
    </xf>
    <xf numFmtId="176" fontId="5" fillId="0" borderId="17" xfId="3" applyNumberFormat="1" applyFont="1" applyFill="1" applyBorder="1" applyAlignment="1">
      <alignment horizontal="left" vertical="center"/>
    </xf>
    <xf numFmtId="176" fontId="5" fillId="0" borderId="19" xfId="3" applyNumberFormat="1" applyFont="1" applyFill="1" applyBorder="1" applyAlignment="1">
      <alignment horizontal="left" vertical="center"/>
    </xf>
    <xf numFmtId="0" fontId="5" fillId="0" borderId="17" xfId="3" applyNumberFormat="1" applyFont="1" applyFill="1" applyBorder="1" applyAlignment="1">
      <alignment vertical="center"/>
    </xf>
    <xf numFmtId="0" fontId="6" fillId="0" borderId="0" xfId="3" applyFont="1" applyFill="1" applyBorder="1" applyAlignment="1"/>
    <xf numFmtId="0" fontId="5" fillId="0" borderId="18" xfId="3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5" fillId="2" borderId="21" xfId="3" applyNumberFormat="1" applyFont="1" applyFill="1" applyBorder="1" applyAlignment="1">
      <alignment horizontal="center" vertical="center" wrapText="1"/>
    </xf>
    <xf numFmtId="176" fontId="5" fillId="0" borderId="22" xfId="3" applyNumberFormat="1" applyFont="1" applyFill="1" applyBorder="1" applyAlignment="1">
      <alignment vertical="center" wrapText="1"/>
    </xf>
    <xf numFmtId="176" fontId="5" fillId="0" borderId="23" xfId="3" applyNumberFormat="1" applyFont="1" applyFill="1" applyBorder="1" applyAlignment="1">
      <alignment vertical="center" wrapText="1"/>
    </xf>
    <xf numFmtId="176" fontId="5" fillId="0" borderId="24" xfId="3" applyNumberFormat="1" applyFont="1" applyFill="1" applyBorder="1" applyAlignment="1">
      <alignment vertical="center" wrapText="1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76" fontId="5" fillId="0" borderId="22" xfId="3" applyNumberFormat="1" applyFont="1" applyFill="1" applyBorder="1" applyAlignment="1">
      <alignment horizontal="left" vertical="center" wrapText="1"/>
    </xf>
    <xf numFmtId="0" fontId="5" fillId="0" borderId="25" xfId="3" applyNumberFormat="1" applyFont="1" applyFill="1" applyBorder="1" applyAlignment="1">
      <alignment horizontal="left" vertical="center"/>
    </xf>
    <xf numFmtId="0" fontId="5" fillId="0" borderId="26" xfId="3" applyNumberFormat="1" applyFont="1" applyFill="1" applyBorder="1" applyAlignment="1">
      <alignment horizontal="left" vertical="center"/>
    </xf>
    <xf numFmtId="49" fontId="5" fillId="0" borderId="26" xfId="3" applyNumberFormat="1" applyFont="1" applyFill="1" applyBorder="1" applyAlignment="1">
      <alignment horizontal="left" vertical="center" wrapText="1"/>
    </xf>
    <xf numFmtId="0" fontId="5" fillId="0" borderId="22" xfId="3" applyNumberFormat="1" applyFont="1" applyFill="1" applyBorder="1" applyAlignment="1">
      <alignment horizontal="left" vertical="center"/>
    </xf>
    <xf numFmtId="0" fontId="5" fillId="0" borderId="23" xfId="3" applyNumberFormat="1" applyFont="1" applyFill="1" applyBorder="1" applyAlignment="1">
      <alignment horizontal="left" vertical="center"/>
    </xf>
    <xf numFmtId="176" fontId="5" fillId="0" borderId="22" xfId="3" applyNumberFormat="1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>
      <alignment horizontal="left" vertical="center"/>
    </xf>
    <xf numFmtId="0" fontId="5" fillId="0" borderId="22" xfId="3" applyNumberFormat="1" applyFont="1" applyFill="1" applyBorder="1" applyAlignment="1">
      <alignment vertical="center"/>
    </xf>
    <xf numFmtId="0" fontId="5" fillId="0" borderId="23" xfId="3" applyNumberFormat="1" applyFont="1" applyFill="1" applyBorder="1" applyAlignment="1">
      <alignment vertical="center"/>
    </xf>
    <xf numFmtId="0" fontId="5" fillId="0" borderId="24" xfId="3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horizontal="right"/>
    </xf>
    <xf numFmtId="176" fontId="5" fillId="0" borderId="9" xfId="3" applyNumberFormat="1" applyFont="1" applyFill="1" applyBorder="1" applyAlignment="1">
      <alignment horizontal="center" vertical="center" wrapText="1"/>
    </xf>
    <xf numFmtId="176" fontId="5" fillId="0" borderId="10" xfId="3" applyNumberFormat="1" applyFont="1" applyFill="1" applyBorder="1" applyAlignment="1">
      <alignment horizontal="center" vertical="center" wrapText="1"/>
    </xf>
    <xf numFmtId="176" fontId="5" fillId="0" borderId="17" xfId="3" applyNumberFormat="1" applyFont="1" applyFill="1" applyBorder="1" applyAlignment="1">
      <alignment horizontal="center" vertical="center" wrapText="1"/>
    </xf>
    <xf numFmtId="176" fontId="5" fillId="0" borderId="19" xfId="3" applyNumberFormat="1" applyFont="1" applyFill="1" applyBorder="1" applyAlignment="1">
      <alignment horizontal="center" vertical="center" wrapText="1"/>
    </xf>
    <xf numFmtId="176" fontId="5" fillId="0" borderId="18" xfId="3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176" fontId="5" fillId="0" borderId="27" xfId="3" applyNumberFormat="1" applyFont="1" applyFill="1" applyBorder="1" applyAlignment="1">
      <alignment horizontal="center" vertical="center" wrapText="1"/>
    </xf>
    <xf numFmtId="0" fontId="5" fillId="2" borderId="16" xfId="3" applyNumberFormat="1" applyFont="1" applyFill="1" applyBorder="1" applyAlignment="1">
      <alignment horizontal="center" vertical="center"/>
    </xf>
    <xf numFmtId="0" fontId="5" fillId="0" borderId="28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right" vertical="center"/>
    </xf>
    <xf numFmtId="0" fontId="5" fillId="2" borderId="8" xfId="3" applyNumberFormat="1" applyFont="1" applyFill="1" applyBorder="1" applyAlignment="1">
      <alignment horizontal="center" vertical="center"/>
    </xf>
    <xf numFmtId="0" fontId="5" fillId="0" borderId="9" xfId="2" applyNumberFormat="1" applyFont="1" applyFill="1" applyBorder="1" applyAlignment="1">
      <alignment vertical="center" shrinkToFit="1"/>
    </xf>
    <xf numFmtId="0" fontId="5" fillId="0" borderId="10" xfId="2" applyNumberFormat="1" applyFont="1" applyFill="1" applyBorder="1" applyAlignment="1">
      <alignment vertical="center" shrinkToFit="1"/>
    </xf>
    <xf numFmtId="0" fontId="5" fillId="0" borderId="11" xfId="3" applyNumberFormat="1" applyFont="1" applyFill="1" applyBorder="1" applyAlignment="1">
      <alignment vertical="center" shrinkToFit="1"/>
    </xf>
    <xf numFmtId="0" fontId="5" fillId="0" borderId="9" xfId="2" applyNumberFormat="1" applyFont="1" applyFill="1" applyBorder="1" applyAlignment="1">
      <alignment horizontal="left" vertical="center" shrinkToFit="1"/>
    </xf>
    <xf numFmtId="0" fontId="5" fillId="0" borderId="10" xfId="2" applyNumberFormat="1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0" xfId="0" applyFont="1" applyBorder="1" applyAlignment="1">
      <alignment vertical="center"/>
    </xf>
    <xf numFmtId="0" fontId="5" fillId="0" borderId="11" xfId="3" applyNumberFormat="1" applyFont="1" applyFill="1" applyBorder="1" applyAlignment="1">
      <alignment horizontal="left" vertical="center" shrinkToFit="1"/>
    </xf>
    <xf numFmtId="0" fontId="6" fillId="0" borderId="0" xfId="3" applyNumberFormat="1" applyFont="1" applyFill="1" applyAlignment="1">
      <alignment horizontal="left" vertical="center"/>
    </xf>
    <xf numFmtId="0" fontId="5" fillId="0" borderId="29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Alignment="1">
      <alignment horizontal="left"/>
    </xf>
    <xf numFmtId="0" fontId="5" fillId="2" borderId="21" xfId="3" applyNumberFormat="1" applyFont="1" applyFill="1" applyBorder="1" applyAlignment="1">
      <alignment horizontal="center" vertical="center"/>
    </xf>
    <xf numFmtId="0" fontId="5" fillId="0" borderId="30" xfId="3" applyNumberFormat="1" applyFont="1" applyFill="1" applyBorder="1" applyAlignment="1">
      <alignment horizontal="left" vertical="center"/>
    </xf>
    <xf numFmtId="0" fontId="1" fillId="0" borderId="0" xfId="3" applyNumberFormat="1" applyFont="1" applyFill="1" applyAlignment="1">
      <alignment horizontal="right"/>
    </xf>
    <xf numFmtId="0" fontId="6" fillId="0" borderId="0" xfId="3" applyFont="1" applyFill="1" applyAlignment="1">
      <alignment horizontal="right" vertical="center"/>
    </xf>
    <xf numFmtId="0" fontId="5" fillId="0" borderId="17" xfId="3" applyNumberFormat="1" applyFont="1" applyFill="1" applyBorder="1" applyAlignment="1">
      <alignment horizontal="right" vertical="center"/>
    </xf>
    <xf numFmtId="0" fontId="5" fillId="0" borderId="18" xfId="3" applyNumberFormat="1" applyFont="1" applyFill="1" applyBorder="1" applyAlignment="1">
      <alignment horizontal="right" vertical="center"/>
    </xf>
    <xf numFmtId="0" fontId="5" fillId="0" borderId="25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vertical="center"/>
    </xf>
    <xf numFmtId="0" fontId="5" fillId="0" borderId="26" xfId="3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5" fillId="0" borderId="20" xfId="3" applyNumberFormat="1" applyFont="1" applyFill="1" applyBorder="1" applyAlignment="1">
      <alignment horizontal="right"/>
    </xf>
    <xf numFmtId="0" fontId="5" fillId="0" borderId="19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>
      <alignment vertical="center"/>
    </xf>
    <xf numFmtId="177" fontId="5" fillId="0" borderId="19" xfId="3" applyNumberFormat="1" applyFont="1" applyFill="1" applyBorder="1" applyAlignment="1">
      <alignment horizontal="right" vertical="center"/>
    </xf>
    <xf numFmtId="177" fontId="5" fillId="0" borderId="18" xfId="3" applyNumberFormat="1" applyFont="1" applyFill="1" applyBorder="1" applyAlignment="1">
      <alignment horizontal="right" vertical="center"/>
    </xf>
    <xf numFmtId="0" fontId="5" fillId="2" borderId="31" xfId="3" applyNumberFormat="1" applyFont="1" applyFill="1" applyBorder="1" applyAlignment="1">
      <alignment horizontal="center" vertical="center" wrapText="1"/>
    </xf>
    <xf numFmtId="177" fontId="5" fillId="0" borderId="32" xfId="3" applyNumberFormat="1" applyFont="1" applyFill="1" applyBorder="1" applyAlignment="1">
      <alignment horizontal="left" vertical="center"/>
    </xf>
    <xf numFmtId="177" fontId="5" fillId="0" borderId="33" xfId="3" applyNumberFormat="1" applyFont="1" applyFill="1" applyBorder="1" applyAlignment="1">
      <alignment horizontal="left" vertical="center"/>
    </xf>
    <xf numFmtId="177" fontId="5" fillId="0" borderId="34" xfId="3" applyNumberFormat="1" applyFont="1" applyFill="1" applyBorder="1" applyAlignment="1">
      <alignment horizontal="left" vertical="center"/>
    </xf>
    <xf numFmtId="0" fontId="10" fillId="0" borderId="33" xfId="0" applyFont="1" applyBorder="1" applyAlignment="1">
      <alignment vertical="center"/>
    </xf>
    <xf numFmtId="177" fontId="5" fillId="0" borderId="32" xfId="3" applyNumberFormat="1" applyFont="1" applyFill="1" applyBorder="1" applyAlignment="1">
      <alignment vertical="center"/>
    </xf>
    <xf numFmtId="177" fontId="5" fillId="0" borderId="33" xfId="3" applyNumberFormat="1" applyFont="1" applyFill="1" applyBorder="1" applyAlignment="1">
      <alignment vertical="center"/>
    </xf>
    <xf numFmtId="0" fontId="5" fillId="0" borderId="35" xfId="3" applyNumberFormat="1" applyFont="1" applyFill="1" applyBorder="1" applyAlignment="1">
      <alignment horizontal="center"/>
    </xf>
    <xf numFmtId="0" fontId="5" fillId="0" borderId="35" xfId="3" applyNumberFormat="1" applyFont="1" applyFill="1" applyBorder="1" applyAlignment="1">
      <alignment horizontal="center" vertical="center"/>
    </xf>
    <xf numFmtId="0" fontId="5" fillId="0" borderId="32" xfId="3" applyNumberFormat="1" applyFont="1" applyFill="1" applyBorder="1" applyAlignment="1">
      <alignment vertical="center"/>
    </xf>
    <xf numFmtId="0" fontId="5" fillId="0" borderId="33" xfId="3" applyNumberFormat="1" applyFont="1" applyFill="1" applyBorder="1" applyAlignment="1">
      <alignment vertical="center"/>
    </xf>
    <xf numFmtId="0" fontId="5" fillId="0" borderId="32" xfId="3" applyNumberFormat="1" applyFont="1" applyFill="1" applyBorder="1" applyAlignment="1">
      <alignment horizontal="left" vertical="center"/>
    </xf>
    <xf numFmtId="0" fontId="5" fillId="0" borderId="34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 vertical="center"/>
    </xf>
    <xf numFmtId="0" fontId="5" fillId="0" borderId="33" xfId="3" applyNumberFormat="1" applyFont="1" applyFill="1" applyBorder="1" applyAlignment="1">
      <alignment horizontal="left" vertical="center"/>
    </xf>
    <xf numFmtId="0" fontId="12" fillId="0" borderId="0" xfId="3" applyFont="1" applyFill="1" applyAlignment="1">
      <alignment horizontal="right" vertical="center"/>
    </xf>
    <xf numFmtId="0" fontId="1" fillId="0" borderId="0" xfId="3" applyFont="1" applyFill="1" applyBorder="1" applyAlignment="1">
      <alignment horizontal="right" vertical="center"/>
    </xf>
    <xf numFmtId="0" fontId="5" fillId="0" borderId="0" xfId="3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0" fontId="5" fillId="0" borderId="0" xfId="3" applyFont="1" applyFill="1" applyAlignment="1">
      <alignment horizontal="right"/>
    </xf>
    <xf numFmtId="0" fontId="7" fillId="0" borderId="0" xfId="3" applyFont="1" applyFill="1" applyAlignment="1">
      <alignment horizontal="right" vertical="center"/>
    </xf>
    <xf numFmtId="38" fontId="1" fillId="0" borderId="0" xfId="3" applyNumberFormat="1" applyFont="1" applyFill="1" applyAlignment="1">
      <alignment horizontal="right" vertical="center"/>
    </xf>
    <xf numFmtId="0" fontId="1" fillId="0" borderId="0" xfId="3" applyFont="1" applyFill="1" applyBorder="1" applyAlignment="1">
      <alignment vertical="center"/>
    </xf>
  </cellXfs>
  <cellStyles count="5">
    <cellStyle name="桁区切り 3" xfId="1"/>
    <cellStyle name="標準" xfId="0" builtinId="0"/>
    <cellStyle name="標準 2" xfId="2"/>
    <cellStyle name="標準 3" xfId="3"/>
    <cellStyle name="標準 4" xfId="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115"/>
  <sheetViews>
    <sheetView tabSelected="1" view="pageBreakPreview" topLeftCell="A24" zoomScale="90" zoomScaleSheetLayoutView="90" workbookViewId="0">
      <selection activeCell="C99" sqref="C99:C100"/>
    </sheetView>
  </sheetViews>
  <sheetFormatPr defaultColWidth="8.75" defaultRowHeight="13.5"/>
  <cols>
    <col min="1" max="1" width="1.875" style="1" customWidth="1"/>
    <col min="2" max="2" width="6.5" style="2" customWidth="1"/>
    <col min="3" max="3" width="32" style="3" customWidth="1"/>
    <col min="4" max="4" width="10.25" style="3" customWidth="1"/>
    <col min="5" max="5" width="22.5" style="3" customWidth="1"/>
    <col min="6" max="6" width="9.5" style="3" customWidth="1"/>
    <col min="7" max="7" width="26.75" style="4" customWidth="1"/>
    <col min="8" max="8" width="8" style="1" customWidth="1"/>
    <col min="9" max="9" width="5.25" style="5" customWidth="1"/>
    <col min="10" max="10" width="10.5" style="6" customWidth="1"/>
    <col min="11" max="11" width="10.375" style="1" customWidth="1"/>
    <col min="12" max="16384" width="8.75" style="1"/>
  </cols>
  <sheetData>
    <row r="1" spans="1:11" s="7" customFormat="1" ht="36" customHeight="1">
      <c r="B1" s="17" t="s">
        <v>86</v>
      </c>
      <c r="C1" s="17"/>
      <c r="D1" s="49"/>
      <c r="E1" s="49"/>
      <c r="F1" s="17"/>
      <c r="G1" s="17"/>
      <c r="H1" s="17"/>
      <c r="I1" s="17"/>
      <c r="J1" s="139"/>
    </row>
    <row r="2" spans="1:11" s="7" customFormat="1" ht="16.5" customHeight="1">
      <c r="B2" s="17"/>
      <c r="C2" s="17"/>
      <c r="D2" s="49"/>
      <c r="E2" s="49"/>
      <c r="F2" s="17"/>
      <c r="G2" s="17"/>
      <c r="H2" s="17"/>
      <c r="I2" s="17"/>
      <c r="J2" s="139"/>
    </row>
    <row r="3" spans="1:11" s="7" customFormat="1" ht="17.25">
      <c r="B3" s="18" t="s">
        <v>71</v>
      </c>
      <c r="C3" s="33"/>
      <c r="D3" s="33"/>
      <c r="E3" s="33"/>
      <c r="F3" s="33"/>
      <c r="G3" s="33"/>
      <c r="H3" s="33"/>
      <c r="I3" s="33"/>
      <c r="J3" s="139"/>
    </row>
    <row r="4" spans="1:11" s="8" customFormat="1" ht="20.25" customHeight="1">
      <c r="B4" s="11" t="s">
        <v>55</v>
      </c>
      <c r="C4" s="12"/>
      <c r="D4" s="50"/>
      <c r="E4" s="50"/>
      <c r="F4" s="12"/>
      <c r="G4" s="12"/>
      <c r="H4" s="111"/>
      <c r="I4" s="12"/>
      <c r="J4" s="6"/>
    </row>
    <row r="5" spans="1:11" s="8" customFormat="1" ht="16.5" customHeight="1">
      <c r="B5" s="11"/>
      <c r="C5" s="12"/>
      <c r="D5" s="50"/>
      <c r="E5" s="50"/>
      <c r="F5" s="12"/>
      <c r="G5" s="12"/>
      <c r="H5" s="111"/>
      <c r="I5" s="12"/>
      <c r="J5" s="6"/>
    </row>
    <row r="6" spans="1:11" s="8" customFormat="1" ht="24" customHeight="1">
      <c r="A6" s="15"/>
      <c r="B6" s="19" t="s">
        <v>159</v>
      </c>
      <c r="C6" s="12"/>
      <c r="D6" s="50"/>
      <c r="E6" s="50"/>
      <c r="F6" s="12"/>
      <c r="G6" s="95" t="s">
        <v>85</v>
      </c>
      <c r="H6" s="95"/>
      <c r="I6" s="95"/>
      <c r="J6" s="140"/>
    </row>
    <row r="7" spans="1:11" s="9" customFormat="1" ht="36" customHeight="1">
      <c r="A7" s="16"/>
      <c r="B7" s="20" t="s">
        <v>0</v>
      </c>
      <c r="C7" s="34" t="s">
        <v>8</v>
      </c>
      <c r="D7" s="51" t="s">
        <v>10</v>
      </c>
      <c r="E7" s="67"/>
      <c r="F7" s="34" t="s">
        <v>200</v>
      </c>
      <c r="G7" s="96" t="s">
        <v>3</v>
      </c>
      <c r="H7" s="51" t="s">
        <v>1</v>
      </c>
      <c r="I7" s="123"/>
      <c r="J7" s="32" t="s">
        <v>78</v>
      </c>
    </row>
    <row r="8" spans="1:11" s="9" customFormat="1" ht="18.75" customHeight="1">
      <c r="A8" s="16"/>
      <c r="B8" s="21" t="s">
        <v>88</v>
      </c>
      <c r="C8" s="35" t="s">
        <v>89</v>
      </c>
      <c r="D8" s="52" t="s">
        <v>90</v>
      </c>
      <c r="E8" s="68"/>
      <c r="F8" s="85" t="s">
        <v>13</v>
      </c>
      <c r="G8" s="97" t="s">
        <v>93</v>
      </c>
      <c r="H8" s="112" t="s">
        <v>14</v>
      </c>
      <c r="I8" s="124" t="s">
        <v>9</v>
      </c>
      <c r="J8" s="115"/>
    </row>
    <row r="9" spans="1:11" s="9" customFormat="1" ht="18.75" customHeight="1">
      <c r="A9" s="16"/>
      <c r="B9" s="21"/>
      <c r="C9" s="36"/>
      <c r="D9" s="53" t="s">
        <v>40</v>
      </c>
      <c r="E9" s="69" t="s">
        <v>92</v>
      </c>
      <c r="F9" s="86"/>
      <c r="G9" s="98"/>
      <c r="H9" s="113"/>
      <c r="I9" s="125"/>
      <c r="J9" s="115">
        <v>40</v>
      </c>
    </row>
    <row r="10" spans="1:11" s="9" customFormat="1" ht="18.75" customHeight="1">
      <c r="A10" s="16"/>
      <c r="B10" s="21"/>
      <c r="C10" s="35" t="s">
        <v>94</v>
      </c>
      <c r="D10" s="52" t="s">
        <v>99</v>
      </c>
      <c r="E10" s="68"/>
      <c r="F10" s="85" t="s">
        <v>13</v>
      </c>
      <c r="G10" s="97" t="s">
        <v>95</v>
      </c>
      <c r="H10" s="112" t="s">
        <v>14</v>
      </c>
      <c r="I10" s="124" t="s">
        <v>9</v>
      </c>
      <c r="J10" s="115"/>
    </row>
    <row r="11" spans="1:11" s="9" customFormat="1" ht="18.75" customHeight="1">
      <c r="A11" s="16"/>
      <c r="B11" s="21"/>
      <c r="C11" s="36"/>
      <c r="D11" s="53" t="s">
        <v>15</v>
      </c>
      <c r="E11" s="69" t="s">
        <v>17</v>
      </c>
      <c r="F11" s="86"/>
      <c r="G11" s="99"/>
      <c r="H11" s="113"/>
      <c r="I11" s="125"/>
      <c r="J11" s="115">
        <v>140</v>
      </c>
    </row>
    <row r="12" spans="1:11" s="9" customFormat="1" ht="18.75" customHeight="1">
      <c r="A12" s="16"/>
      <c r="B12" s="21"/>
      <c r="C12" s="35" t="s">
        <v>19</v>
      </c>
      <c r="D12" s="52" t="s">
        <v>100</v>
      </c>
      <c r="E12" s="68"/>
      <c r="F12" s="87" t="s">
        <v>13</v>
      </c>
      <c r="G12" s="97" t="s">
        <v>96</v>
      </c>
      <c r="H12" s="114" t="s">
        <v>14</v>
      </c>
      <c r="I12" s="124" t="s">
        <v>9</v>
      </c>
      <c r="J12" s="115">
        <v>195</v>
      </c>
    </row>
    <row r="13" spans="1:11" s="9" customFormat="1" ht="18.75" customHeight="1">
      <c r="A13" s="16"/>
      <c r="B13" s="21"/>
      <c r="C13" s="37"/>
      <c r="D13" s="54" t="s">
        <v>40</v>
      </c>
      <c r="E13" s="70" t="s">
        <v>42</v>
      </c>
      <c r="F13" s="88"/>
      <c r="G13" s="99" t="s">
        <v>97</v>
      </c>
      <c r="H13" s="115" t="s">
        <v>14</v>
      </c>
      <c r="I13" s="126" t="s">
        <v>9</v>
      </c>
      <c r="J13" s="115">
        <v>60</v>
      </c>
    </row>
    <row r="14" spans="1:11" s="9" customFormat="1" ht="18.75" customHeight="1">
      <c r="A14" s="16"/>
      <c r="B14" s="21"/>
      <c r="C14" s="36"/>
      <c r="D14" s="53"/>
      <c r="E14" s="69"/>
      <c r="F14" s="89"/>
      <c r="G14" s="99" t="s">
        <v>98</v>
      </c>
      <c r="H14" s="116" t="s">
        <v>14</v>
      </c>
      <c r="I14" s="125" t="s">
        <v>9</v>
      </c>
      <c r="J14" s="115">
        <v>80</v>
      </c>
    </row>
    <row r="15" spans="1:11" s="9" customFormat="1" ht="18.75" customHeight="1">
      <c r="A15" s="16"/>
      <c r="B15" s="21"/>
      <c r="C15" s="35" t="s">
        <v>101</v>
      </c>
      <c r="D15" s="52" t="s">
        <v>103</v>
      </c>
      <c r="E15" s="68"/>
      <c r="F15" s="87" t="s">
        <v>13</v>
      </c>
      <c r="G15" s="100" t="s">
        <v>102</v>
      </c>
      <c r="H15" s="112" t="s">
        <v>14</v>
      </c>
      <c r="I15" s="124" t="s">
        <v>9</v>
      </c>
      <c r="J15" s="115"/>
    </row>
    <row r="16" spans="1:11" s="9" customFormat="1" ht="18.75" customHeight="1">
      <c r="A16" s="16"/>
      <c r="B16" s="21"/>
      <c r="C16" s="36"/>
      <c r="D16" s="53" t="s">
        <v>25</v>
      </c>
      <c r="E16" s="69" t="s">
        <v>18</v>
      </c>
      <c r="F16" s="89"/>
      <c r="G16" s="101"/>
      <c r="H16" s="113"/>
      <c r="I16" s="125"/>
      <c r="J16" s="115">
        <v>40</v>
      </c>
    </row>
    <row r="17" spans="1:11" s="9" customFormat="1" ht="18.75" customHeight="1">
      <c r="A17" s="16"/>
      <c r="B17" s="21"/>
      <c r="C17" s="35" t="s">
        <v>16</v>
      </c>
      <c r="D17" s="55" t="s">
        <v>106</v>
      </c>
      <c r="E17" s="71"/>
      <c r="F17" s="85" t="s">
        <v>77</v>
      </c>
      <c r="G17" s="100" t="s">
        <v>11</v>
      </c>
      <c r="H17" s="112" t="s">
        <v>14</v>
      </c>
      <c r="I17" s="124" t="s">
        <v>9</v>
      </c>
      <c r="J17" s="115"/>
    </row>
    <row r="18" spans="1:11" s="9" customFormat="1" ht="18.75" customHeight="1">
      <c r="A18" s="16"/>
      <c r="B18" s="21"/>
      <c r="C18" s="38"/>
      <c r="D18" s="56" t="s">
        <v>104</v>
      </c>
      <c r="E18" s="72" t="s">
        <v>107</v>
      </c>
      <c r="F18" s="86"/>
      <c r="G18" s="102"/>
      <c r="H18" s="113"/>
      <c r="I18" s="125"/>
      <c r="J18" s="115">
        <v>20</v>
      </c>
    </row>
    <row r="19" spans="1:11" s="9" customFormat="1" ht="18.75" customHeight="1">
      <c r="A19" s="16"/>
      <c r="B19" s="21"/>
      <c r="C19" s="35" t="s">
        <v>108</v>
      </c>
      <c r="D19" s="52" t="s">
        <v>112</v>
      </c>
      <c r="E19" s="68"/>
      <c r="F19" s="87" t="s">
        <v>13</v>
      </c>
      <c r="G19" s="97" t="s">
        <v>148</v>
      </c>
      <c r="H19" s="112" t="s">
        <v>14</v>
      </c>
      <c r="I19" s="124" t="s">
        <v>9</v>
      </c>
      <c r="J19" s="115"/>
    </row>
    <row r="20" spans="1:11" s="9" customFormat="1" ht="18.75" customHeight="1">
      <c r="A20" s="16"/>
      <c r="B20" s="21"/>
      <c r="C20" s="37"/>
      <c r="D20" s="10" t="s">
        <v>111</v>
      </c>
      <c r="E20" s="10" t="s">
        <v>113</v>
      </c>
      <c r="F20" s="88"/>
      <c r="G20" s="103"/>
      <c r="H20" s="117"/>
      <c r="I20" s="127"/>
      <c r="J20" s="115">
        <v>40</v>
      </c>
    </row>
    <row r="21" spans="1:11" s="9" customFormat="1" ht="18.75" customHeight="1">
      <c r="A21" s="16"/>
      <c r="B21" s="21"/>
      <c r="C21" s="35" t="s">
        <v>114</v>
      </c>
      <c r="D21" s="52" t="s">
        <v>115</v>
      </c>
      <c r="E21" s="68"/>
      <c r="F21" s="87" t="s">
        <v>13</v>
      </c>
      <c r="G21" s="97" t="s">
        <v>199</v>
      </c>
      <c r="H21" s="112" t="s">
        <v>14</v>
      </c>
      <c r="I21" s="124" t="s">
        <v>9</v>
      </c>
      <c r="J21" s="141"/>
    </row>
    <row r="22" spans="1:11" s="9" customFormat="1" ht="18.75" customHeight="1">
      <c r="A22" s="16"/>
      <c r="B22" s="21"/>
      <c r="C22" s="37"/>
      <c r="D22" s="54" t="s">
        <v>23</v>
      </c>
      <c r="E22" s="70" t="s">
        <v>116</v>
      </c>
      <c r="F22" s="88"/>
      <c r="G22" s="98"/>
      <c r="H22" s="113"/>
      <c r="I22" s="125"/>
      <c r="J22" s="115">
        <v>40</v>
      </c>
    </row>
    <row r="23" spans="1:11" s="9" customFormat="1" ht="18.75" customHeight="1">
      <c r="A23" s="16"/>
      <c r="B23" s="21"/>
      <c r="C23" s="35" t="s">
        <v>117</v>
      </c>
      <c r="D23" s="52" t="s">
        <v>119</v>
      </c>
      <c r="E23" s="68"/>
      <c r="F23" s="87" t="s">
        <v>13</v>
      </c>
      <c r="G23" s="97" t="s">
        <v>91</v>
      </c>
      <c r="H23" s="112" t="s">
        <v>14</v>
      </c>
      <c r="I23" s="124" t="s">
        <v>9</v>
      </c>
      <c r="J23" s="141"/>
    </row>
    <row r="24" spans="1:11" s="9" customFormat="1" ht="18.75" customHeight="1">
      <c r="A24" s="16"/>
      <c r="B24" s="21"/>
      <c r="C24" s="37"/>
      <c r="D24" s="54" t="s">
        <v>23</v>
      </c>
      <c r="E24" s="70" t="s">
        <v>116</v>
      </c>
      <c r="F24" s="88"/>
      <c r="G24" s="98"/>
      <c r="H24" s="113"/>
      <c r="I24" s="125"/>
      <c r="J24" s="115">
        <v>20</v>
      </c>
    </row>
    <row r="25" spans="1:11" s="9" customFormat="1" ht="18.75" customHeight="1">
      <c r="A25" s="16"/>
      <c r="B25" s="21"/>
      <c r="C25" s="35" t="s">
        <v>120</v>
      </c>
      <c r="D25" s="52" t="s">
        <v>112</v>
      </c>
      <c r="E25" s="68"/>
      <c r="F25" s="87" t="s">
        <v>13</v>
      </c>
      <c r="G25" s="97" t="s">
        <v>229</v>
      </c>
      <c r="H25" s="112" t="s">
        <v>14</v>
      </c>
      <c r="I25" s="124" t="s">
        <v>9</v>
      </c>
      <c r="J25" s="141"/>
    </row>
    <row r="26" spans="1:11" s="9" customFormat="1" ht="18.75" customHeight="1">
      <c r="A26" s="16"/>
      <c r="B26" s="21"/>
      <c r="C26" s="37"/>
      <c r="D26" s="54" t="s">
        <v>111</v>
      </c>
      <c r="E26" s="70" t="s">
        <v>113</v>
      </c>
      <c r="F26" s="88"/>
      <c r="G26" s="98"/>
      <c r="H26" s="113"/>
      <c r="I26" s="125"/>
      <c r="J26" s="115">
        <v>35</v>
      </c>
    </row>
    <row r="27" spans="1:11" s="9" customFormat="1" ht="18.75" customHeight="1">
      <c r="A27" s="16"/>
      <c r="B27" s="21"/>
      <c r="C27" s="35" t="s">
        <v>122</v>
      </c>
      <c r="D27" s="52" t="s">
        <v>125</v>
      </c>
      <c r="E27" s="68"/>
      <c r="F27" s="87" t="s">
        <v>13</v>
      </c>
      <c r="G27" s="97" t="s">
        <v>197</v>
      </c>
      <c r="H27" s="112" t="s">
        <v>14</v>
      </c>
      <c r="I27" s="128" t="s">
        <v>9</v>
      </c>
      <c r="J27" s="141">
        <v>40</v>
      </c>
    </row>
    <row r="28" spans="1:11" s="9" customFormat="1" ht="18.75" customHeight="1">
      <c r="A28" s="16"/>
      <c r="B28" s="21"/>
      <c r="C28" s="37"/>
      <c r="D28" s="54" t="s">
        <v>126</v>
      </c>
      <c r="E28" s="70" t="s">
        <v>127</v>
      </c>
      <c r="F28" s="88"/>
      <c r="G28" s="98" t="s">
        <v>198</v>
      </c>
      <c r="H28" s="113" t="s">
        <v>14</v>
      </c>
      <c r="I28" s="129" t="s">
        <v>9</v>
      </c>
      <c r="J28" s="115">
        <v>40</v>
      </c>
    </row>
    <row r="29" spans="1:11" s="9" customFormat="1" ht="18.75" customHeight="1">
      <c r="A29" s="16"/>
      <c r="B29" s="21"/>
      <c r="C29" s="35" t="s">
        <v>79</v>
      </c>
      <c r="D29" s="52" t="s">
        <v>129</v>
      </c>
      <c r="E29" s="68"/>
      <c r="F29" s="85" t="s">
        <v>13</v>
      </c>
      <c r="G29" s="100" t="s">
        <v>128</v>
      </c>
      <c r="H29" s="112" t="s">
        <v>14</v>
      </c>
      <c r="I29" s="124" t="s">
        <v>9</v>
      </c>
      <c r="J29" s="115"/>
    </row>
    <row r="30" spans="1:11" s="9" customFormat="1" ht="18.75" customHeight="1">
      <c r="A30" s="16"/>
      <c r="B30" s="21"/>
      <c r="C30" s="36"/>
      <c r="D30" s="53" t="s">
        <v>21</v>
      </c>
      <c r="E30" s="69" t="s">
        <v>131</v>
      </c>
      <c r="F30" s="86"/>
      <c r="G30" s="101"/>
      <c r="H30" s="113"/>
      <c r="I30" s="125"/>
      <c r="J30" s="115">
        <v>30</v>
      </c>
    </row>
    <row r="31" spans="1:11" s="9" customFormat="1" ht="18.75" customHeight="1">
      <c r="A31" s="16"/>
      <c r="B31" s="21"/>
      <c r="C31" s="35" t="s">
        <v>28</v>
      </c>
      <c r="D31" s="52" t="s">
        <v>30</v>
      </c>
      <c r="E31" s="68"/>
      <c r="F31" s="88" t="s">
        <v>13</v>
      </c>
      <c r="G31" s="100" t="s">
        <v>132</v>
      </c>
      <c r="H31" s="112" t="s">
        <v>14</v>
      </c>
      <c r="I31" s="124" t="s">
        <v>9</v>
      </c>
      <c r="J31" s="115"/>
    </row>
    <row r="32" spans="1:11" s="9" customFormat="1" ht="18.75" customHeight="1">
      <c r="A32" s="16"/>
      <c r="B32" s="21"/>
      <c r="C32" s="36"/>
      <c r="D32" s="53" t="s">
        <v>25</v>
      </c>
      <c r="E32" s="69" t="s">
        <v>33</v>
      </c>
      <c r="F32" s="89"/>
      <c r="G32" s="101"/>
      <c r="H32" s="113"/>
      <c r="I32" s="125"/>
      <c r="J32" s="115">
        <v>80</v>
      </c>
    </row>
    <row r="33" spans="1:11" s="9" customFormat="1" ht="18.75" customHeight="1">
      <c r="A33" s="16"/>
      <c r="B33" s="21"/>
      <c r="C33" s="35" t="s">
        <v>44</v>
      </c>
      <c r="D33" s="52" t="s">
        <v>134</v>
      </c>
      <c r="E33" s="68"/>
      <c r="F33" s="85" t="s">
        <v>13</v>
      </c>
      <c r="G33" s="100" t="s">
        <v>121</v>
      </c>
      <c r="H33" s="112" t="s">
        <v>14</v>
      </c>
      <c r="I33" s="124" t="s">
        <v>9</v>
      </c>
      <c r="J33" s="115"/>
    </row>
    <row r="34" spans="1:11" s="9" customFormat="1" ht="18.75" customHeight="1">
      <c r="A34" s="16"/>
      <c r="B34" s="21"/>
      <c r="C34" s="36"/>
      <c r="D34" s="53" t="s">
        <v>40</v>
      </c>
      <c r="E34" s="69" t="s">
        <v>70</v>
      </c>
      <c r="F34" s="86"/>
      <c r="G34" s="101"/>
      <c r="H34" s="113"/>
      <c r="I34" s="125"/>
      <c r="J34" s="115">
        <v>40</v>
      </c>
    </row>
    <row r="35" spans="1:11" s="9" customFormat="1" ht="18.75" customHeight="1">
      <c r="A35" s="16"/>
      <c r="B35" s="21"/>
      <c r="C35" s="35" t="s">
        <v>136</v>
      </c>
      <c r="D35" s="57" t="s">
        <v>110</v>
      </c>
      <c r="E35" s="73"/>
      <c r="F35" s="87" t="s">
        <v>13</v>
      </c>
      <c r="G35" s="97" t="s">
        <v>197</v>
      </c>
      <c r="H35" s="114" t="s">
        <v>14</v>
      </c>
      <c r="I35" s="124" t="s">
        <v>9</v>
      </c>
      <c r="J35" s="115">
        <v>80</v>
      </c>
    </row>
    <row r="36" spans="1:11" s="9" customFormat="1" ht="18.75" customHeight="1">
      <c r="A36" s="16"/>
      <c r="B36" s="21"/>
      <c r="C36" s="37"/>
      <c r="D36" s="54" t="s">
        <v>34</v>
      </c>
      <c r="E36" s="70" t="s">
        <v>140</v>
      </c>
      <c r="F36" s="88"/>
      <c r="G36" s="99" t="s">
        <v>137</v>
      </c>
      <c r="H36" s="115" t="s">
        <v>14</v>
      </c>
      <c r="I36" s="126" t="s">
        <v>9</v>
      </c>
      <c r="J36" s="115">
        <v>40</v>
      </c>
    </row>
    <row r="37" spans="1:11" s="9" customFormat="1" ht="18.75" customHeight="1">
      <c r="A37" s="16"/>
      <c r="B37" s="21"/>
      <c r="C37" s="37"/>
      <c r="F37" s="88"/>
      <c r="G37" s="99" t="s">
        <v>61</v>
      </c>
      <c r="H37" s="115" t="s">
        <v>14</v>
      </c>
      <c r="I37" s="126" t="s">
        <v>9</v>
      </c>
      <c r="J37" s="115">
        <v>40</v>
      </c>
    </row>
    <row r="38" spans="1:11" s="9" customFormat="1" ht="18.75" customHeight="1">
      <c r="A38" s="16"/>
      <c r="B38" s="21"/>
      <c r="C38" s="36"/>
      <c r="D38" s="53"/>
      <c r="E38" s="69"/>
      <c r="F38" s="89"/>
      <c r="G38" s="99" t="s">
        <v>138</v>
      </c>
      <c r="H38" s="116" t="s">
        <v>5</v>
      </c>
      <c r="I38" s="125" t="s">
        <v>139</v>
      </c>
      <c r="J38" s="115">
        <v>120</v>
      </c>
    </row>
    <row r="39" spans="1:11" s="9" customFormat="1" ht="18.75" customHeight="1">
      <c r="A39" s="16"/>
      <c r="B39" s="21"/>
      <c r="C39" s="35" t="s">
        <v>141</v>
      </c>
      <c r="D39" s="52" t="s">
        <v>142</v>
      </c>
      <c r="E39" s="68"/>
      <c r="F39" s="87" t="s">
        <v>13</v>
      </c>
      <c r="G39" s="100" t="s">
        <v>11</v>
      </c>
      <c r="H39" s="112" t="s">
        <v>14</v>
      </c>
      <c r="I39" s="124" t="s">
        <v>9</v>
      </c>
      <c r="J39" s="115"/>
    </row>
    <row r="40" spans="1:11" s="9" customFormat="1" ht="18.75" customHeight="1">
      <c r="A40" s="16"/>
      <c r="B40" s="21"/>
      <c r="C40" s="36"/>
      <c r="D40" s="53" t="s">
        <v>25</v>
      </c>
      <c r="E40" s="69" t="s">
        <v>130</v>
      </c>
      <c r="F40" s="89"/>
      <c r="G40" s="101"/>
      <c r="H40" s="113"/>
      <c r="I40" s="125"/>
      <c r="J40" s="115">
        <v>40</v>
      </c>
    </row>
    <row r="41" spans="1:11" s="9" customFormat="1" ht="18.75" customHeight="1">
      <c r="A41" s="16"/>
      <c r="B41" s="21"/>
      <c r="C41" s="35" t="s">
        <v>35</v>
      </c>
      <c r="D41" s="52" t="s">
        <v>145</v>
      </c>
      <c r="E41" s="68"/>
      <c r="F41" s="85" t="s">
        <v>13</v>
      </c>
      <c r="G41" s="99" t="s">
        <v>37</v>
      </c>
      <c r="H41" s="112" t="s">
        <v>14</v>
      </c>
      <c r="I41" s="124" t="s">
        <v>9</v>
      </c>
      <c r="J41" s="115"/>
    </row>
    <row r="42" spans="1:11" s="9" customFormat="1" ht="18.75" customHeight="1">
      <c r="A42" s="16"/>
      <c r="B42" s="21"/>
      <c r="C42" s="36"/>
      <c r="D42" s="53" t="s">
        <v>38</v>
      </c>
      <c r="E42" s="69" t="s">
        <v>147</v>
      </c>
      <c r="F42" s="86"/>
      <c r="G42" s="98"/>
      <c r="H42" s="113"/>
      <c r="I42" s="125"/>
      <c r="J42" s="115">
        <v>40</v>
      </c>
    </row>
    <row r="43" spans="1:11" s="9" customFormat="1" ht="18.75" customHeight="1">
      <c r="A43" s="16"/>
      <c r="B43" s="21"/>
      <c r="C43" s="35" t="s">
        <v>83</v>
      </c>
      <c r="D43" s="52" t="s">
        <v>150</v>
      </c>
      <c r="E43" s="68"/>
      <c r="F43" s="85" t="s">
        <v>13</v>
      </c>
      <c r="G43" s="97" t="s">
        <v>27</v>
      </c>
      <c r="H43" s="112" t="s">
        <v>14</v>
      </c>
      <c r="I43" s="128" t="s">
        <v>9</v>
      </c>
      <c r="J43" s="141">
        <v>10</v>
      </c>
    </row>
    <row r="44" spans="1:11" s="9" customFormat="1" ht="18.75" customHeight="1">
      <c r="A44" s="16"/>
      <c r="B44" s="21"/>
      <c r="C44" s="36"/>
      <c r="D44" s="53" t="s">
        <v>26</v>
      </c>
      <c r="E44" s="69" t="s">
        <v>151</v>
      </c>
      <c r="F44" s="86"/>
      <c r="G44" s="103" t="s">
        <v>149</v>
      </c>
      <c r="H44" s="113" t="s">
        <v>14</v>
      </c>
      <c r="I44" s="125" t="s">
        <v>4</v>
      </c>
      <c r="J44" s="141">
        <v>10</v>
      </c>
    </row>
    <row r="45" spans="1:11" s="9" customFormat="1" ht="18.75" customHeight="1">
      <c r="A45" s="16"/>
      <c r="B45" s="21"/>
      <c r="C45" s="35" t="s">
        <v>153</v>
      </c>
      <c r="D45" s="52" t="s">
        <v>157</v>
      </c>
      <c r="E45" s="68"/>
      <c r="F45" s="85" t="s">
        <v>13</v>
      </c>
      <c r="G45" s="97" t="s">
        <v>154</v>
      </c>
      <c r="H45" s="112" t="s">
        <v>14</v>
      </c>
      <c r="I45" s="128" t="s">
        <v>9</v>
      </c>
      <c r="J45" s="141">
        <v>60</v>
      </c>
    </row>
    <row r="46" spans="1:11" s="9" customFormat="1" ht="18.75" customHeight="1">
      <c r="A46" s="16"/>
      <c r="B46" s="22"/>
      <c r="C46" s="36"/>
      <c r="D46" s="53" t="s">
        <v>22</v>
      </c>
      <c r="E46" s="69" t="s">
        <v>158</v>
      </c>
      <c r="F46" s="86"/>
      <c r="G46" s="103" t="s">
        <v>155</v>
      </c>
      <c r="H46" s="113" t="s">
        <v>14</v>
      </c>
      <c r="I46" s="125" t="s">
        <v>4</v>
      </c>
      <c r="J46" s="141">
        <v>80</v>
      </c>
    </row>
    <row r="47" spans="1:11" s="9" customFormat="1" ht="18.75" customHeight="1">
      <c r="A47" s="16"/>
      <c r="B47" s="23"/>
      <c r="C47" s="39" t="s">
        <v>46</v>
      </c>
      <c r="D47" s="58">
        <f>COUNTA(C8:C46)</f>
        <v>18</v>
      </c>
      <c r="E47" s="42"/>
      <c r="F47" s="39"/>
      <c r="G47" s="48">
        <f>COUNTA(G8:G46)</f>
        <v>26</v>
      </c>
      <c r="H47" s="118"/>
      <c r="I47" s="130"/>
      <c r="J47" s="142">
        <f>SUM(J8:J46)</f>
        <v>1460</v>
      </c>
    </row>
    <row r="48" spans="1:11" ht="18.75" customHeight="1">
      <c r="B48" s="24"/>
      <c r="C48" s="24"/>
      <c r="D48" s="24"/>
      <c r="E48" s="24"/>
      <c r="F48" s="24"/>
      <c r="G48" s="24"/>
      <c r="H48" s="24"/>
      <c r="I48" s="24"/>
    </row>
    <row r="49" spans="1:11" s="7" customFormat="1" ht="36" customHeight="1">
      <c r="B49" s="17" t="str">
        <f>B1</f>
        <v>令和６年度  若年者専修学校等技能習得資金貸与事業対象校名簿</v>
      </c>
      <c r="C49" s="17"/>
      <c r="D49" s="49"/>
      <c r="E49" s="49"/>
      <c r="F49" s="17"/>
      <c r="G49" s="17"/>
      <c r="H49" s="17"/>
      <c r="I49" s="17"/>
      <c r="J49" s="139"/>
    </row>
    <row r="50" spans="1:11" s="8" customFormat="1" ht="9.75" customHeight="1">
      <c r="B50" s="12"/>
      <c r="C50" s="12"/>
      <c r="D50" s="50"/>
      <c r="E50" s="50"/>
      <c r="F50" s="12"/>
      <c r="G50" s="12"/>
      <c r="H50" s="111"/>
      <c r="I50" s="12"/>
      <c r="J50" s="6"/>
    </row>
    <row r="51" spans="1:11" s="8" customFormat="1" ht="24" customHeight="1">
      <c r="A51" s="15"/>
      <c r="B51" s="19" t="s">
        <v>160</v>
      </c>
      <c r="C51" s="12"/>
      <c r="D51" s="50"/>
      <c r="E51" s="50"/>
      <c r="F51" s="12"/>
      <c r="G51" s="95" t="str">
        <f>G6</f>
        <v>令和６年１月末現在</v>
      </c>
      <c r="H51" s="95"/>
      <c r="I51" s="95"/>
      <c r="J51" s="140"/>
    </row>
    <row r="52" spans="1:11" s="9" customFormat="1" ht="36" customHeight="1">
      <c r="A52" s="16"/>
      <c r="B52" s="20" t="s">
        <v>0</v>
      </c>
      <c r="C52" s="34" t="s">
        <v>8</v>
      </c>
      <c r="D52" s="51" t="s">
        <v>10</v>
      </c>
      <c r="E52" s="67"/>
      <c r="F52" s="34" t="s">
        <v>200</v>
      </c>
      <c r="G52" s="96" t="s">
        <v>3</v>
      </c>
      <c r="H52" s="51" t="s">
        <v>1</v>
      </c>
      <c r="I52" s="123"/>
      <c r="J52" s="115"/>
    </row>
    <row r="53" spans="1:11" s="10" customFormat="1" ht="18.75" customHeight="1">
      <c r="B53" s="25" t="s">
        <v>88</v>
      </c>
      <c r="C53" s="40" t="s">
        <v>162</v>
      </c>
      <c r="D53" s="59" t="s">
        <v>201</v>
      </c>
      <c r="E53" s="74"/>
      <c r="F53" s="85" t="s">
        <v>47</v>
      </c>
      <c r="G53" s="100" t="s">
        <v>45</v>
      </c>
      <c r="H53" s="112" t="s">
        <v>48</v>
      </c>
      <c r="I53" s="124" t="s">
        <v>9</v>
      </c>
      <c r="J53" s="115"/>
    </row>
    <row r="54" spans="1:11" s="10" customFormat="1" ht="18.75" customHeight="1">
      <c r="B54" s="26"/>
      <c r="C54" s="41"/>
      <c r="D54" s="60" t="s">
        <v>58</v>
      </c>
      <c r="E54" s="75" t="s">
        <v>59</v>
      </c>
      <c r="F54" s="86"/>
      <c r="G54" s="101"/>
      <c r="H54" s="113"/>
      <c r="I54" s="125"/>
      <c r="J54" s="115">
        <v>64</v>
      </c>
    </row>
    <row r="55" spans="1:11" s="11" customFormat="1" ht="18.75" customHeight="1">
      <c r="B55" s="26"/>
      <c r="C55" s="40" t="s">
        <v>135</v>
      </c>
      <c r="D55" s="59" t="s">
        <v>156</v>
      </c>
      <c r="E55" s="74"/>
      <c r="F55" s="85" t="s">
        <v>47</v>
      </c>
      <c r="G55" s="100" t="s">
        <v>12</v>
      </c>
      <c r="H55" s="112" t="s">
        <v>48</v>
      </c>
      <c r="I55" s="124" t="s">
        <v>9</v>
      </c>
      <c r="J55" s="141"/>
    </row>
    <row r="56" spans="1:11" s="11" customFormat="1" ht="18.75" customHeight="1">
      <c r="B56" s="26"/>
      <c r="C56" s="41"/>
      <c r="D56" s="60" t="s">
        <v>20</v>
      </c>
      <c r="E56" s="75" t="s">
        <v>52</v>
      </c>
      <c r="F56" s="86"/>
      <c r="G56" s="101"/>
      <c r="H56" s="113"/>
      <c r="I56" s="125"/>
      <c r="J56" s="141">
        <v>70</v>
      </c>
    </row>
    <row r="57" spans="1:11" s="11" customFormat="1" ht="18.75" customHeight="1">
      <c r="B57" s="26"/>
      <c r="C57" s="40" t="s">
        <v>50</v>
      </c>
      <c r="D57" s="59" t="s">
        <v>202</v>
      </c>
      <c r="E57" s="74"/>
      <c r="F57" s="85" t="s">
        <v>47</v>
      </c>
      <c r="G57" s="100" t="s">
        <v>45</v>
      </c>
      <c r="H57" s="112" t="s">
        <v>48</v>
      </c>
      <c r="I57" s="124" t="s">
        <v>9</v>
      </c>
      <c r="J57" s="141"/>
    </row>
    <row r="58" spans="1:11" s="11" customFormat="1" ht="18.75" customHeight="1">
      <c r="B58" s="26"/>
      <c r="C58" s="41"/>
      <c r="D58" s="60" t="s">
        <v>43</v>
      </c>
      <c r="E58" s="76" t="s">
        <v>203</v>
      </c>
      <c r="F58" s="86"/>
      <c r="G58" s="101"/>
      <c r="H58" s="113"/>
      <c r="I58" s="125"/>
      <c r="J58" s="141">
        <v>40</v>
      </c>
    </row>
    <row r="59" spans="1:11" s="11" customFormat="1" ht="18.75" customHeight="1">
      <c r="B59" s="26"/>
      <c r="C59" s="40" t="s">
        <v>163</v>
      </c>
      <c r="D59" s="59" t="s">
        <v>204</v>
      </c>
      <c r="E59" s="74"/>
      <c r="F59" s="85" t="s">
        <v>47</v>
      </c>
      <c r="G59" s="100" t="s">
        <v>41</v>
      </c>
      <c r="H59" s="112" t="s">
        <v>48</v>
      </c>
      <c r="I59" s="124" t="s">
        <v>9</v>
      </c>
      <c r="J59" s="141"/>
    </row>
    <row r="60" spans="1:11" s="11" customFormat="1" ht="18.75" customHeight="1">
      <c r="B60" s="26"/>
      <c r="C60" s="41"/>
      <c r="D60" s="60" t="s">
        <v>54</v>
      </c>
      <c r="E60" s="75" t="s">
        <v>133</v>
      </c>
      <c r="F60" s="86"/>
      <c r="G60" s="101"/>
      <c r="H60" s="113"/>
      <c r="I60" s="125"/>
      <c r="J60" s="141">
        <v>40</v>
      </c>
    </row>
    <row r="61" spans="1:11" s="10" customFormat="1" ht="18.75" customHeight="1">
      <c r="B61" s="26"/>
      <c r="C61" s="40" t="s">
        <v>105</v>
      </c>
      <c r="D61" s="59" t="s">
        <v>124</v>
      </c>
      <c r="E61" s="74"/>
      <c r="F61" s="85" t="s">
        <v>47</v>
      </c>
      <c r="G61" s="100" t="s">
        <v>45</v>
      </c>
      <c r="H61" s="112" t="s">
        <v>48</v>
      </c>
      <c r="I61" s="124" t="s">
        <v>9</v>
      </c>
      <c r="J61" s="115"/>
    </row>
    <row r="62" spans="1:11" s="10" customFormat="1" ht="18.75" customHeight="1">
      <c r="B62" s="26"/>
      <c r="C62" s="41"/>
      <c r="D62" s="60" t="s">
        <v>205</v>
      </c>
      <c r="E62" s="75" t="s">
        <v>206</v>
      </c>
      <c r="F62" s="86"/>
      <c r="G62" s="101"/>
      <c r="H62" s="113"/>
      <c r="I62" s="125"/>
      <c r="J62" s="115">
        <v>40</v>
      </c>
    </row>
    <row r="63" spans="1:11" s="11" customFormat="1" ht="18.75" customHeight="1">
      <c r="B63" s="26"/>
      <c r="C63" s="40" t="s">
        <v>164</v>
      </c>
      <c r="D63" s="59" t="s">
        <v>207</v>
      </c>
      <c r="E63" s="74"/>
      <c r="F63" s="85" t="s">
        <v>47</v>
      </c>
      <c r="G63" s="100" t="s">
        <v>45</v>
      </c>
      <c r="H63" s="112" t="s">
        <v>48</v>
      </c>
      <c r="I63" s="124" t="s">
        <v>9</v>
      </c>
      <c r="J63" s="141"/>
    </row>
    <row r="64" spans="1:11" s="11" customFormat="1" ht="18.75" customHeight="1">
      <c r="B64" s="26"/>
      <c r="C64" s="41"/>
      <c r="D64" s="60" t="s">
        <v>56</v>
      </c>
      <c r="E64" s="75" t="s">
        <v>208</v>
      </c>
      <c r="F64" s="86"/>
      <c r="G64" s="101"/>
      <c r="H64" s="113"/>
      <c r="I64" s="125"/>
      <c r="J64" s="141">
        <v>40</v>
      </c>
    </row>
    <row r="65" spans="2:12" s="11" customFormat="1" ht="18.75" customHeight="1">
      <c r="B65" s="26"/>
      <c r="C65" s="40" t="s">
        <v>53</v>
      </c>
      <c r="D65" s="59" t="s">
        <v>209</v>
      </c>
      <c r="E65" s="74"/>
      <c r="F65" s="85" t="s">
        <v>47</v>
      </c>
      <c r="G65" s="100" t="s">
        <v>171</v>
      </c>
      <c r="H65" s="112" t="s">
        <v>175</v>
      </c>
      <c r="I65" s="124" t="s">
        <v>9</v>
      </c>
      <c r="J65" s="141"/>
    </row>
    <row r="66" spans="2:12" s="11" customFormat="1" ht="18.75" customHeight="1">
      <c r="B66" s="26"/>
      <c r="C66" s="41"/>
      <c r="D66" s="60" t="s">
        <v>211</v>
      </c>
      <c r="E66" s="75" t="s">
        <v>210</v>
      </c>
      <c r="F66" s="86"/>
      <c r="G66" s="101"/>
      <c r="H66" s="113"/>
      <c r="I66" s="125"/>
      <c r="J66" s="141">
        <v>40</v>
      </c>
    </row>
    <row r="67" spans="2:12" s="11" customFormat="1" ht="18.75" customHeight="1">
      <c r="B67" s="26"/>
      <c r="C67" s="40" t="s">
        <v>165</v>
      </c>
      <c r="D67" s="59" t="s">
        <v>212</v>
      </c>
      <c r="E67" s="74"/>
      <c r="F67" s="85" t="s">
        <v>47</v>
      </c>
      <c r="G67" s="100" t="s">
        <v>41</v>
      </c>
      <c r="H67" s="112" t="s">
        <v>48</v>
      </c>
      <c r="I67" s="124" t="s">
        <v>9</v>
      </c>
      <c r="J67" s="141"/>
    </row>
    <row r="68" spans="2:12" s="11" customFormat="1" ht="18.75" customHeight="1">
      <c r="B68" s="26"/>
      <c r="C68" s="41"/>
      <c r="D68" s="60" t="s">
        <v>51</v>
      </c>
      <c r="E68" s="75" t="s">
        <v>213</v>
      </c>
      <c r="F68" s="86"/>
      <c r="G68" s="101"/>
      <c r="H68" s="113"/>
      <c r="I68" s="125"/>
      <c r="J68" s="141">
        <v>80</v>
      </c>
    </row>
    <row r="69" spans="2:12" s="10" customFormat="1" ht="18.75" customHeight="1">
      <c r="B69" s="26"/>
      <c r="C69" s="40" t="s">
        <v>166</v>
      </c>
      <c r="D69" s="59" t="s">
        <v>189</v>
      </c>
      <c r="E69" s="77"/>
      <c r="F69" s="85" t="s">
        <v>47</v>
      </c>
      <c r="G69" s="100" t="s">
        <v>172</v>
      </c>
      <c r="H69" s="112" t="s">
        <v>14</v>
      </c>
      <c r="I69" s="124" t="s">
        <v>60</v>
      </c>
      <c r="J69" s="115"/>
    </row>
    <row r="70" spans="2:12" s="10" customFormat="1" ht="18.75" customHeight="1">
      <c r="B70" s="26"/>
      <c r="C70" s="41"/>
      <c r="D70" s="60" t="s">
        <v>62</v>
      </c>
      <c r="E70" s="78" t="s">
        <v>190</v>
      </c>
      <c r="F70" s="86"/>
      <c r="G70" s="101"/>
      <c r="H70" s="113"/>
      <c r="I70" s="125"/>
      <c r="J70" s="115">
        <v>80</v>
      </c>
    </row>
    <row r="71" spans="2:12" s="10" customFormat="1" ht="18.75" customHeight="1">
      <c r="B71" s="26"/>
      <c r="C71" s="40" t="s">
        <v>161</v>
      </c>
      <c r="D71" s="59" t="s">
        <v>214</v>
      </c>
      <c r="E71" s="77"/>
      <c r="F71" s="85" t="s">
        <v>47</v>
      </c>
      <c r="G71" s="100" t="s">
        <v>173</v>
      </c>
      <c r="H71" s="112" t="s">
        <v>175</v>
      </c>
      <c r="I71" s="124" t="s">
        <v>60</v>
      </c>
      <c r="J71" s="115"/>
    </row>
    <row r="72" spans="2:12" s="10" customFormat="1" ht="18.75" customHeight="1">
      <c r="B72" s="26"/>
      <c r="C72" s="41"/>
      <c r="D72" s="60" t="s">
        <v>211</v>
      </c>
      <c r="E72" s="78" t="s">
        <v>215</v>
      </c>
      <c r="F72" s="86"/>
      <c r="G72" s="101"/>
      <c r="H72" s="113"/>
      <c r="I72" s="125"/>
      <c r="J72" s="115">
        <v>80</v>
      </c>
    </row>
    <row r="73" spans="2:12" s="10" customFormat="1" ht="18.75" customHeight="1">
      <c r="B73" s="26"/>
      <c r="C73" s="40" t="s">
        <v>167</v>
      </c>
      <c r="D73" s="61" t="s">
        <v>157</v>
      </c>
      <c r="E73" s="79"/>
      <c r="F73" s="90" t="s">
        <v>63</v>
      </c>
      <c r="G73" s="97" t="s">
        <v>176</v>
      </c>
      <c r="H73" s="112" t="s">
        <v>14</v>
      </c>
      <c r="I73" s="128" t="s">
        <v>9</v>
      </c>
      <c r="J73" s="115">
        <v>60</v>
      </c>
    </row>
    <row r="74" spans="2:12" s="10" customFormat="1" ht="18.75" customHeight="1">
      <c r="B74" s="26"/>
      <c r="C74" s="41"/>
      <c r="D74" s="62" t="s">
        <v>22</v>
      </c>
      <c r="E74" s="80" t="s">
        <v>158</v>
      </c>
      <c r="F74" s="91"/>
      <c r="G74" s="98" t="s">
        <v>174</v>
      </c>
      <c r="H74" s="113" t="s">
        <v>228</v>
      </c>
      <c r="I74" s="125" t="s">
        <v>4</v>
      </c>
      <c r="J74" s="115">
        <v>80</v>
      </c>
      <c r="L74" s="10"/>
    </row>
    <row r="75" spans="2:12" s="10" customFormat="1" ht="18.75" customHeight="1">
      <c r="B75" s="26"/>
      <c r="C75" s="35" t="s">
        <v>168</v>
      </c>
      <c r="D75" s="59" t="s">
        <v>24</v>
      </c>
      <c r="E75" s="74"/>
      <c r="F75" s="85" t="s">
        <v>47</v>
      </c>
      <c r="G75" s="104" t="s">
        <v>45</v>
      </c>
      <c r="H75" s="119" t="s">
        <v>48</v>
      </c>
      <c r="I75" s="126" t="s">
        <v>9</v>
      </c>
      <c r="J75" s="115"/>
    </row>
    <row r="76" spans="2:12" s="10" customFormat="1" ht="18.75" customHeight="1">
      <c r="B76" s="26"/>
      <c r="C76" s="36"/>
      <c r="D76" s="60" t="s">
        <v>87</v>
      </c>
      <c r="E76" s="75" t="s">
        <v>216</v>
      </c>
      <c r="F76" s="86"/>
      <c r="G76" s="101"/>
      <c r="H76" s="113"/>
      <c r="I76" s="125"/>
      <c r="J76" s="115">
        <v>40</v>
      </c>
    </row>
    <row r="77" spans="2:12" s="10" customFormat="1" ht="18.75" customHeight="1">
      <c r="B77" s="26"/>
      <c r="C77" s="40" t="s">
        <v>118</v>
      </c>
      <c r="D77" s="59" t="s">
        <v>217</v>
      </c>
      <c r="E77" s="74"/>
      <c r="F77" s="85" t="s">
        <v>47</v>
      </c>
      <c r="G77" s="100" t="s">
        <v>45</v>
      </c>
      <c r="H77" s="112" t="s">
        <v>48</v>
      </c>
      <c r="I77" s="124" t="s">
        <v>9</v>
      </c>
      <c r="J77" s="115"/>
    </row>
    <row r="78" spans="2:12" s="10" customFormat="1" ht="18.75" customHeight="1">
      <c r="B78" s="26"/>
      <c r="C78" s="41"/>
      <c r="D78" s="60" t="s">
        <v>219</v>
      </c>
      <c r="E78" s="75" t="s">
        <v>218</v>
      </c>
      <c r="F78" s="86"/>
      <c r="G78" s="101"/>
      <c r="H78" s="113"/>
      <c r="I78" s="125"/>
      <c r="J78" s="115">
        <v>30</v>
      </c>
    </row>
    <row r="79" spans="2:12" s="10" customFormat="1" ht="18.75" customHeight="1">
      <c r="B79" s="26"/>
      <c r="C79" s="40" t="s">
        <v>169</v>
      </c>
      <c r="D79" s="59" t="s">
        <v>220</v>
      </c>
      <c r="E79" s="74"/>
      <c r="F79" s="85" t="s">
        <v>47</v>
      </c>
      <c r="G79" s="100" t="s">
        <v>45</v>
      </c>
      <c r="H79" s="112" t="s">
        <v>48</v>
      </c>
      <c r="I79" s="124" t="s">
        <v>9</v>
      </c>
      <c r="J79" s="115"/>
    </row>
    <row r="80" spans="2:12" s="10" customFormat="1" ht="18.75" customHeight="1">
      <c r="B80" s="26"/>
      <c r="C80" s="41"/>
      <c r="D80" s="60" t="s">
        <v>123</v>
      </c>
      <c r="E80" s="75" t="s">
        <v>191</v>
      </c>
      <c r="F80" s="86"/>
      <c r="G80" s="101"/>
      <c r="H80" s="113"/>
      <c r="I80" s="125"/>
      <c r="J80" s="115">
        <v>35</v>
      </c>
    </row>
    <row r="81" spans="2:10" s="10" customFormat="1" ht="18.75" customHeight="1">
      <c r="B81" s="26"/>
      <c r="C81" s="40" t="s">
        <v>109</v>
      </c>
      <c r="D81" s="59" t="s">
        <v>221</v>
      </c>
      <c r="E81" s="74"/>
      <c r="F81" s="85" t="s">
        <v>47</v>
      </c>
      <c r="G81" s="100" t="s">
        <v>41</v>
      </c>
      <c r="H81" s="112" t="s">
        <v>48</v>
      </c>
      <c r="I81" s="124" t="s">
        <v>9</v>
      </c>
      <c r="J81" s="115"/>
    </row>
    <row r="82" spans="2:10" s="10" customFormat="1" ht="18.75" customHeight="1">
      <c r="B82" s="26"/>
      <c r="C82" s="41"/>
      <c r="D82" s="60" t="s">
        <v>223</v>
      </c>
      <c r="E82" s="75" t="s">
        <v>222</v>
      </c>
      <c r="F82" s="86"/>
      <c r="G82" s="101"/>
      <c r="H82" s="113"/>
      <c r="I82" s="125"/>
      <c r="J82" s="115">
        <v>40</v>
      </c>
    </row>
    <row r="83" spans="2:10" s="11" customFormat="1" ht="18.75" customHeight="1">
      <c r="B83" s="26"/>
      <c r="C83" s="40" t="s">
        <v>32</v>
      </c>
      <c r="D83" s="59" t="s">
        <v>224</v>
      </c>
      <c r="E83" s="74"/>
      <c r="F83" s="85" t="s">
        <v>47</v>
      </c>
      <c r="G83" s="100" t="s">
        <v>45</v>
      </c>
      <c r="H83" s="112" t="s">
        <v>48</v>
      </c>
      <c r="I83" s="124" t="s">
        <v>9</v>
      </c>
      <c r="J83" s="141"/>
    </row>
    <row r="84" spans="2:10" s="11" customFormat="1" ht="18.75" customHeight="1">
      <c r="B84" s="26"/>
      <c r="C84" s="41"/>
      <c r="D84" s="60" t="s">
        <v>6</v>
      </c>
      <c r="E84" s="75" t="s">
        <v>69</v>
      </c>
      <c r="F84" s="86"/>
      <c r="G84" s="101"/>
      <c r="H84" s="113"/>
      <c r="I84" s="125"/>
      <c r="J84" s="141">
        <v>80</v>
      </c>
    </row>
    <row r="85" spans="2:10" s="10" customFormat="1" ht="18.75" customHeight="1">
      <c r="B85" s="26"/>
      <c r="C85" s="40" t="s">
        <v>170</v>
      </c>
      <c r="D85" s="59" t="s">
        <v>225</v>
      </c>
      <c r="E85" s="74"/>
      <c r="F85" s="85" t="s">
        <v>47</v>
      </c>
      <c r="G85" s="100" t="s">
        <v>41</v>
      </c>
      <c r="H85" s="112" t="s">
        <v>48</v>
      </c>
      <c r="I85" s="124" t="s">
        <v>9</v>
      </c>
      <c r="J85" s="115"/>
    </row>
    <row r="86" spans="2:10" s="10" customFormat="1" ht="18.75" customHeight="1">
      <c r="B86" s="26"/>
      <c r="C86" s="41"/>
      <c r="D86" s="60" t="s">
        <v>227</v>
      </c>
      <c r="E86" s="75" t="s">
        <v>226</v>
      </c>
      <c r="F86" s="86"/>
      <c r="G86" s="101"/>
      <c r="H86" s="113"/>
      <c r="I86" s="125"/>
      <c r="J86" s="115">
        <v>40</v>
      </c>
    </row>
    <row r="87" spans="2:10" s="9" customFormat="1" ht="18.75" customHeight="1">
      <c r="B87" s="23" t="s">
        <v>39</v>
      </c>
      <c r="C87" s="42"/>
      <c r="D87" s="39">
        <f>COUNTA(C53:C86)</f>
        <v>17</v>
      </c>
      <c r="E87" s="39"/>
      <c r="F87" s="39"/>
      <c r="G87" s="39">
        <f>COUNTA(G53:G86)</f>
        <v>18</v>
      </c>
      <c r="H87" s="48"/>
      <c r="I87" s="131"/>
      <c r="J87" s="143">
        <f>SUM(J53:J86)</f>
        <v>979</v>
      </c>
    </row>
    <row r="88" spans="2:10" s="12" customFormat="1" ht="9.75" customHeight="1">
      <c r="B88" s="27"/>
      <c r="G88" s="12"/>
      <c r="H88" s="12"/>
      <c r="I88" s="27"/>
      <c r="J88" s="111"/>
    </row>
    <row r="89" spans="2:10" s="8" customFormat="1" ht="24" customHeight="1">
      <c r="B89" s="28" t="s">
        <v>64</v>
      </c>
      <c r="C89" s="12"/>
      <c r="D89" s="50"/>
      <c r="E89" s="50"/>
      <c r="F89" s="12"/>
      <c r="G89" s="105"/>
      <c r="H89" s="12"/>
      <c r="I89" s="27"/>
      <c r="J89" s="6"/>
    </row>
    <row r="90" spans="2:10" s="9" customFormat="1" ht="36" customHeight="1">
      <c r="B90" s="20" t="s">
        <v>0</v>
      </c>
      <c r="C90" s="34" t="s">
        <v>8</v>
      </c>
      <c r="D90" s="51" t="s">
        <v>10</v>
      </c>
      <c r="E90" s="67"/>
      <c r="F90" s="34" t="s">
        <v>200</v>
      </c>
      <c r="G90" s="96" t="s">
        <v>3</v>
      </c>
      <c r="H90" s="51" t="s">
        <v>1</v>
      </c>
      <c r="I90" s="123"/>
      <c r="J90" s="141"/>
    </row>
    <row r="91" spans="2:10" s="10" customFormat="1" ht="18.75" customHeight="1">
      <c r="B91" s="29" t="s">
        <v>178</v>
      </c>
      <c r="C91" s="43" t="s">
        <v>177</v>
      </c>
      <c r="D91" s="63" t="s">
        <v>181</v>
      </c>
      <c r="E91" s="81"/>
      <c r="F91" s="92" t="s">
        <v>2</v>
      </c>
      <c r="G91" s="106" t="s">
        <v>67</v>
      </c>
      <c r="H91" s="112" t="s">
        <v>14</v>
      </c>
      <c r="I91" s="132" t="s">
        <v>9</v>
      </c>
      <c r="J91" s="115">
        <v>40</v>
      </c>
    </row>
    <row r="92" spans="2:10" s="10" customFormat="1" ht="18.75" customHeight="1">
      <c r="B92" s="30"/>
      <c r="C92" s="43"/>
      <c r="D92" s="60" t="s">
        <v>68</v>
      </c>
      <c r="E92" s="82" t="s">
        <v>182</v>
      </c>
      <c r="F92" s="92"/>
      <c r="G92" s="106"/>
      <c r="H92" s="113" t="s">
        <v>14</v>
      </c>
      <c r="I92" s="133" t="s">
        <v>66</v>
      </c>
      <c r="J92" s="115">
        <v>50</v>
      </c>
    </row>
    <row r="93" spans="2:10" s="10" customFormat="1" ht="18.75" customHeight="1">
      <c r="B93" s="30"/>
      <c r="C93" s="40" t="s">
        <v>152</v>
      </c>
      <c r="D93" s="61" t="s">
        <v>146</v>
      </c>
      <c r="E93" s="79"/>
      <c r="F93" s="92" t="s">
        <v>2</v>
      </c>
      <c r="G93" s="100" t="s">
        <v>144</v>
      </c>
      <c r="H93" s="112" t="s">
        <v>49</v>
      </c>
      <c r="I93" s="124" t="s">
        <v>60</v>
      </c>
      <c r="J93" s="115"/>
    </row>
    <row r="94" spans="2:10" s="10" customFormat="1" ht="18.75" customHeight="1">
      <c r="B94" s="30"/>
      <c r="C94" s="41"/>
      <c r="D94" s="60" t="s">
        <v>183</v>
      </c>
      <c r="E94" s="82" t="s">
        <v>184</v>
      </c>
      <c r="F94" s="92"/>
      <c r="G94" s="101"/>
      <c r="H94" s="113"/>
      <c r="I94" s="125"/>
      <c r="J94" s="115">
        <v>20</v>
      </c>
    </row>
    <row r="95" spans="2:10" s="10" customFormat="1" ht="18.75" customHeight="1">
      <c r="B95" s="30"/>
      <c r="C95" s="40" t="s">
        <v>192</v>
      </c>
      <c r="D95" s="61" t="s">
        <v>196</v>
      </c>
      <c r="E95" s="79"/>
      <c r="F95" s="92" t="s">
        <v>2</v>
      </c>
      <c r="G95" s="100" t="s">
        <v>193</v>
      </c>
      <c r="H95" s="112" t="s">
        <v>72</v>
      </c>
      <c r="I95" s="134" t="s">
        <v>66</v>
      </c>
      <c r="J95" s="115"/>
    </row>
    <row r="96" spans="2:10" s="10" customFormat="1" ht="18.75" customHeight="1">
      <c r="B96" s="30"/>
      <c r="C96" s="41"/>
      <c r="D96" s="60" t="s">
        <v>194</v>
      </c>
      <c r="E96" s="82" t="s">
        <v>195</v>
      </c>
      <c r="F96" s="92"/>
      <c r="G96" s="101"/>
      <c r="H96" s="113"/>
      <c r="I96" s="135"/>
      <c r="J96" s="144">
        <v>20</v>
      </c>
    </row>
    <row r="97" spans="1:12" s="10" customFormat="1" ht="18.75" customHeight="1">
      <c r="B97" s="30"/>
      <c r="C97" s="40" t="s">
        <v>180</v>
      </c>
      <c r="D97" s="61" t="s">
        <v>187</v>
      </c>
      <c r="E97" s="79"/>
      <c r="F97" s="92" t="s">
        <v>2</v>
      </c>
      <c r="G97" s="100" t="s">
        <v>185</v>
      </c>
      <c r="H97" s="112" t="s">
        <v>72</v>
      </c>
      <c r="I97" s="124" t="s">
        <v>60</v>
      </c>
      <c r="J97" s="115">
        <v>120</v>
      </c>
    </row>
    <row r="98" spans="1:12" s="10" customFormat="1" ht="18.75" customHeight="1">
      <c r="B98" s="30"/>
      <c r="C98" s="41"/>
      <c r="D98" s="60" t="s">
        <v>76</v>
      </c>
      <c r="E98" s="82" t="s">
        <v>188</v>
      </c>
      <c r="F98" s="92"/>
      <c r="G98" s="101" t="s">
        <v>186</v>
      </c>
      <c r="H98" s="113" t="s">
        <v>72</v>
      </c>
      <c r="I98" s="125" t="s">
        <v>60</v>
      </c>
      <c r="J98" s="115">
        <v>80</v>
      </c>
      <c r="L98" s="10"/>
    </row>
    <row r="99" spans="1:12" s="10" customFormat="1" ht="18.75" customHeight="1">
      <c r="B99" s="30"/>
      <c r="C99" s="40" t="s">
        <v>36</v>
      </c>
      <c r="D99" s="63" t="s">
        <v>189</v>
      </c>
      <c r="E99" s="81"/>
      <c r="F99" s="92" t="s">
        <v>2</v>
      </c>
      <c r="G99" s="97" t="s">
        <v>179</v>
      </c>
      <c r="H99" s="112" t="s">
        <v>5</v>
      </c>
      <c r="I99" s="134" t="s">
        <v>66</v>
      </c>
      <c r="J99" s="115"/>
    </row>
    <row r="100" spans="1:12" s="10" customFormat="1" ht="18.75" customHeight="1">
      <c r="B100" s="31"/>
      <c r="C100" s="44"/>
      <c r="D100" s="62" t="s">
        <v>62</v>
      </c>
      <c r="E100" s="83" t="s">
        <v>190</v>
      </c>
      <c r="F100" s="92"/>
      <c r="G100" s="99"/>
      <c r="H100" s="119"/>
      <c r="I100" s="135"/>
      <c r="J100" s="115">
        <v>50</v>
      </c>
    </row>
    <row r="101" spans="1:12" s="9" customFormat="1" ht="18.75" customHeight="1">
      <c r="B101" s="23" t="s">
        <v>73</v>
      </c>
      <c r="C101" s="42"/>
      <c r="D101" s="39">
        <f>COUNTA(C91:C100)</f>
        <v>5</v>
      </c>
      <c r="E101" s="39"/>
      <c r="F101" s="39"/>
      <c r="G101" s="39">
        <f>COUNTA(G91:G100)</f>
        <v>6</v>
      </c>
      <c r="H101" s="48"/>
      <c r="I101" s="131"/>
      <c r="J101" s="141">
        <f>SUM(J91:J100)</f>
        <v>380</v>
      </c>
    </row>
    <row r="102" spans="1:12" ht="9.75" customHeight="1">
      <c r="B102" s="27"/>
      <c r="C102" s="45"/>
      <c r="D102" s="64"/>
      <c r="E102" s="64"/>
      <c r="F102" s="45"/>
      <c r="G102" s="107"/>
      <c r="H102" s="120"/>
      <c r="I102" s="136"/>
    </row>
    <row r="103" spans="1:12" s="8" customFormat="1" ht="18" customHeight="1">
      <c r="B103" s="28" t="s">
        <v>31</v>
      </c>
      <c r="C103" s="12"/>
      <c r="D103" s="50"/>
      <c r="E103" s="50"/>
      <c r="F103" s="12"/>
      <c r="G103" s="105"/>
      <c r="H103" s="50"/>
      <c r="I103" s="137"/>
      <c r="J103" s="6"/>
    </row>
    <row r="104" spans="1:12" s="9" customFormat="1" ht="36" customHeight="1">
      <c r="B104" s="20" t="s">
        <v>0</v>
      </c>
      <c r="C104" s="34" t="s">
        <v>8</v>
      </c>
      <c r="D104" s="51" t="s">
        <v>10</v>
      </c>
      <c r="E104" s="67"/>
      <c r="F104" s="93" t="s">
        <v>3</v>
      </c>
      <c r="G104" s="108"/>
      <c r="H104" s="51" t="s">
        <v>1</v>
      </c>
      <c r="I104" s="123"/>
      <c r="J104" s="141"/>
    </row>
    <row r="105" spans="1:12" s="13" customFormat="1" ht="18.75" customHeight="1">
      <c r="B105" s="26" t="s">
        <v>230</v>
      </c>
      <c r="C105" s="46" t="s">
        <v>57</v>
      </c>
      <c r="D105" s="63" t="s">
        <v>143</v>
      </c>
      <c r="E105" s="81"/>
      <c r="F105" s="94" t="s">
        <v>65</v>
      </c>
      <c r="G105" s="109"/>
      <c r="H105" s="121" t="s">
        <v>84</v>
      </c>
      <c r="I105" s="135" t="s">
        <v>9</v>
      </c>
      <c r="J105" s="145"/>
    </row>
    <row r="106" spans="1:12" s="13" customFormat="1" ht="18.75" customHeight="1">
      <c r="B106" s="26"/>
      <c r="C106" s="47"/>
      <c r="D106" s="65" t="s">
        <v>29</v>
      </c>
      <c r="E106" s="78" t="s">
        <v>74</v>
      </c>
      <c r="F106" s="65"/>
      <c r="G106" s="78"/>
      <c r="H106" s="122"/>
      <c r="I106" s="138"/>
      <c r="J106" s="145">
        <v>90</v>
      </c>
    </row>
    <row r="107" spans="1:12" s="9" customFormat="1" ht="18.75" customHeight="1">
      <c r="B107" s="23" t="s">
        <v>75</v>
      </c>
      <c r="C107" s="48"/>
      <c r="D107" s="39">
        <f>COUNTA(C105:C106)</f>
        <v>1</v>
      </c>
      <c r="E107" s="39"/>
      <c r="F107" s="58">
        <f>COUNTA(F105:F106)</f>
        <v>1</v>
      </c>
      <c r="G107" s="42"/>
      <c r="H107" s="48"/>
      <c r="I107" s="131"/>
      <c r="J107" s="141">
        <f>SUM(J105:J106)</f>
        <v>90</v>
      </c>
    </row>
    <row r="108" spans="1:12" s="9" customFormat="1" ht="16.5" customHeight="1">
      <c r="B108" s="32"/>
      <c r="C108" s="32"/>
      <c r="D108" s="32"/>
      <c r="E108" s="32"/>
      <c r="F108" s="32"/>
      <c r="G108" s="32"/>
      <c r="H108" s="32"/>
      <c r="I108" s="32"/>
      <c r="J108" s="141"/>
    </row>
    <row r="109" spans="1:12" s="14" customFormat="1" ht="16.5" customHeight="1">
      <c r="B109" s="32"/>
      <c r="C109" s="32"/>
      <c r="D109" s="32"/>
      <c r="E109" s="32"/>
      <c r="F109" s="32"/>
      <c r="G109" s="32"/>
      <c r="H109" s="115"/>
      <c r="I109" s="115" t="s">
        <v>7</v>
      </c>
      <c r="J109" s="146"/>
    </row>
    <row r="110" spans="1:12" ht="15" customHeight="1">
      <c r="E110" s="84" t="s">
        <v>81</v>
      </c>
      <c r="G110" s="110" t="s">
        <v>82</v>
      </c>
      <c r="J110" s="6" t="s">
        <v>80</v>
      </c>
    </row>
    <row r="111" spans="1:12" ht="15" customHeight="1">
      <c r="E111" s="66">
        <f>D47+D87+D101+D107</f>
        <v>41</v>
      </c>
      <c r="G111" s="1">
        <f>G47+G87+G101+F107</f>
        <v>51</v>
      </c>
      <c r="J111" s="147">
        <f>J47+J87+J101+J107</f>
        <v>2909</v>
      </c>
      <c r="K111" s="6"/>
    </row>
    <row r="112" spans="1:12" ht="15" customHeight="1"/>
    <row r="113" spans="2:9" ht="15" customHeight="1">
      <c r="B113" s="1"/>
      <c r="C113" s="1"/>
      <c r="D113" s="66"/>
      <c r="E113" s="66"/>
      <c r="F113" s="1"/>
      <c r="G113" s="1"/>
      <c r="H113" s="1"/>
      <c r="I113" s="1"/>
    </row>
    <row r="114" spans="2:9" ht="15" customHeight="1">
      <c r="B114" s="1"/>
      <c r="C114" s="1"/>
      <c r="D114" s="66"/>
      <c r="E114" s="66"/>
      <c r="F114" s="1"/>
      <c r="G114" s="1"/>
      <c r="H114" s="1"/>
      <c r="I114" s="1"/>
    </row>
    <row r="115" spans="2:9" ht="15" customHeight="1">
      <c r="B115" s="1"/>
      <c r="C115" s="1"/>
      <c r="D115" s="66"/>
      <c r="E115" s="66"/>
      <c r="F115" s="1"/>
      <c r="G115" s="1"/>
      <c r="H115" s="1"/>
      <c r="I115" s="1"/>
    </row>
  </sheetData>
  <mergeCells count="248">
    <mergeCell ref="B1:I1"/>
    <mergeCell ref="G6:I6"/>
    <mergeCell ref="D7:E7"/>
    <mergeCell ref="H7:I7"/>
    <mergeCell ref="D8:E8"/>
    <mergeCell ref="D10:E10"/>
    <mergeCell ref="D12:E12"/>
    <mergeCell ref="D15:E15"/>
    <mergeCell ref="D17:E17"/>
    <mergeCell ref="D19:E19"/>
    <mergeCell ref="D21:E21"/>
    <mergeCell ref="D23:E23"/>
    <mergeCell ref="D25:E25"/>
    <mergeCell ref="D27:E27"/>
    <mergeCell ref="D29:E29"/>
    <mergeCell ref="D31:E31"/>
    <mergeCell ref="D33:E33"/>
    <mergeCell ref="D35:E35"/>
    <mergeCell ref="D39:E39"/>
    <mergeCell ref="D41:E41"/>
    <mergeCell ref="D43:E43"/>
    <mergeCell ref="D45:E45"/>
    <mergeCell ref="D47:E47"/>
    <mergeCell ref="B48:I48"/>
    <mergeCell ref="B49:I49"/>
    <mergeCell ref="G51:I51"/>
    <mergeCell ref="D52:E52"/>
    <mergeCell ref="H52:I52"/>
    <mergeCell ref="D53:E53"/>
    <mergeCell ref="D55:E55"/>
    <mergeCell ref="D57:E57"/>
    <mergeCell ref="D59:E59"/>
    <mergeCell ref="D61:E61"/>
    <mergeCell ref="D63:E63"/>
    <mergeCell ref="D65:E65"/>
    <mergeCell ref="D67:E67"/>
    <mergeCell ref="D69:E69"/>
    <mergeCell ref="D71:E71"/>
    <mergeCell ref="D73:E73"/>
    <mergeCell ref="D75:E75"/>
    <mergeCell ref="D77:E77"/>
    <mergeCell ref="D79:E79"/>
    <mergeCell ref="D81:E81"/>
    <mergeCell ref="D83:E83"/>
    <mergeCell ref="D85:E85"/>
    <mergeCell ref="B87:C87"/>
    <mergeCell ref="D87:E87"/>
    <mergeCell ref="D90:E90"/>
    <mergeCell ref="H90:I90"/>
    <mergeCell ref="D91:E91"/>
    <mergeCell ref="D93:E93"/>
    <mergeCell ref="D95:E95"/>
    <mergeCell ref="D97:E97"/>
    <mergeCell ref="D99:E99"/>
    <mergeCell ref="B101:C101"/>
    <mergeCell ref="D101:E101"/>
    <mergeCell ref="D104:E104"/>
    <mergeCell ref="F104:G104"/>
    <mergeCell ref="H104:I104"/>
    <mergeCell ref="D105:E105"/>
    <mergeCell ref="B107:C107"/>
    <mergeCell ref="D107:E107"/>
    <mergeCell ref="F107:G107"/>
    <mergeCell ref="C8:C9"/>
    <mergeCell ref="F8:F9"/>
    <mergeCell ref="G8:G9"/>
    <mergeCell ref="H8:H9"/>
    <mergeCell ref="I8:I9"/>
    <mergeCell ref="C10:C11"/>
    <mergeCell ref="F10:F11"/>
    <mergeCell ref="G10:G11"/>
    <mergeCell ref="H10:H11"/>
    <mergeCell ref="I10:I11"/>
    <mergeCell ref="C12:C14"/>
    <mergeCell ref="F12:F14"/>
    <mergeCell ref="C15:C16"/>
    <mergeCell ref="F15:F16"/>
    <mergeCell ref="G15:G16"/>
    <mergeCell ref="H15:H16"/>
    <mergeCell ref="I15:I16"/>
    <mergeCell ref="C17:C18"/>
    <mergeCell ref="F17:F18"/>
    <mergeCell ref="G17:G18"/>
    <mergeCell ref="H17:H18"/>
    <mergeCell ref="I17:I18"/>
    <mergeCell ref="C19:C20"/>
    <mergeCell ref="F19:F20"/>
    <mergeCell ref="G19:G20"/>
    <mergeCell ref="H19:H20"/>
    <mergeCell ref="I19:I20"/>
    <mergeCell ref="C21:C22"/>
    <mergeCell ref="F21:F22"/>
    <mergeCell ref="G21:G22"/>
    <mergeCell ref="H21:H22"/>
    <mergeCell ref="I21:I22"/>
    <mergeCell ref="C23:C24"/>
    <mergeCell ref="F23:F24"/>
    <mergeCell ref="G23:G24"/>
    <mergeCell ref="H23:H24"/>
    <mergeCell ref="I23:I24"/>
    <mergeCell ref="C25:C26"/>
    <mergeCell ref="F25:F26"/>
    <mergeCell ref="G25:G26"/>
    <mergeCell ref="H25:H26"/>
    <mergeCell ref="I25:I26"/>
    <mergeCell ref="C27:C28"/>
    <mergeCell ref="F27:F28"/>
    <mergeCell ref="C29:C30"/>
    <mergeCell ref="F29:F30"/>
    <mergeCell ref="G29:G30"/>
    <mergeCell ref="H29:H30"/>
    <mergeCell ref="I29:I30"/>
    <mergeCell ref="C31:C32"/>
    <mergeCell ref="F31:F32"/>
    <mergeCell ref="G31:G32"/>
    <mergeCell ref="H31:H32"/>
    <mergeCell ref="I31:I32"/>
    <mergeCell ref="C33:C34"/>
    <mergeCell ref="F33:F34"/>
    <mergeCell ref="G33:G34"/>
    <mergeCell ref="H33:H34"/>
    <mergeCell ref="I33:I34"/>
    <mergeCell ref="C35:C38"/>
    <mergeCell ref="F35:F38"/>
    <mergeCell ref="C39:C40"/>
    <mergeCell ref="F39:F40"/>
    <mergeCell ref="G39:G40"/>
    <mergeCell ref="H39:H40"/>
    <mergeCell ref="I39:I40"/>
    <mergeCell ref="C41:C42"/>
    <mergeCell ref="F41:F42"/>
    <mergeCell ref="G41:G42"/>
    <mergeCell ref="H41:H42"/>
    <mergeCell ref="I41:I42"/>
    <mergeCell ref="C43:C44"/>
    <mergeCell ref="F43:F44"/>
    <mergeCell ref="C45:C46"/>
    <mergeCell ref="F45:F46"/>
    <mergeCell ref="C53:C54"/>
    <mergeCell ref="F53:F54"/>
    <mergeCell ref="G53:G54"/>
    <mergeCell ref="H53:H54"/>
    <mergeCell ref="I53:I54"/>
    <mergeCell ref="C55:C56"/>
    <mergeCell ref="F55:F56"/>
    <mergeCell ref="G55:G56"/>
    <mergeCell ref="H55:H56"/>
    <mergeCell ref="I55:I56"/>
    <mergeCell ref="C57:C58"/>
    <mergeCell ref="F57:F58"/>
    <mergeCell ref="G57:G58"/>
    <mergeCell ref="H57:H58"/>
    <mergeCell ref="I57:I58"/>
    <mergeCell ref="C59:C60"/>
    <mergeCell ref="F59:F60"/>
    <mergeCell ref="G59:G60"/>
    <mergeCell ref="H59:H60"/>
    <mergeCell ref="I59:I60"/>
    <mergeCell ref="C61:C62"/>
    <mergeCell ref="F61:F62"/>
    <mergeCell ref="G61:G62"/>
    <mergeCell ref="H61:H62"/>
    <mergeCell ref="I61:I62"/>
    <mergeCell ref="C63:C64"/>
    <mergeCell ref="F63:F64"/>
    <mergeCell ref="G63:G64"/>
    <mergeCell ref="H63:H64"/>
    <mergeCell ref="I63:I64"/>
    <mergeCell ref="C65:C66"/>
    <mergeCell ref="F65:F66"/>
    <mergeCell ref="G65:G66"/>
    <mergeCell ref="H65:H66"/>
    <mergeCell ref="I65:I66"/>
    <mergeCell ref="C67:C68"/>
    <mergeCell ref="F67:F68"/>
    <mergeCell ref="G67:G68"/>
    <mergeCell ref="H67:H68"/>
    <mergeCell ref="I67:I68"/>
    <mergeCell ref="C69:C70"/>
    <mergeCell ref="F69:F70"/>
    <mergeCell ref="G69:G70"/>
    <mergeCell ref="H69:H70"/>
    <mergeCell ref="I69:I70"/>
    <mergeCell ref="C71:C72"/>
    <mergeCell ref="F71:F72"/>
    <mergeCell ref="G71:G72"/>
    <mergeCell ref="H71:H72"/>
    <mergeCell ref="I71:I72"/>
    <mergeCell ref="C73:C74"/>
    <mergeCell ref="F73:F74"/>
    <mergeCell ref="C75:C76"/>
    <mergeCell ref="F75:F76"/>
    <mergeCell ref="G75:G76"/>
    <mergeCell ref="H75:H76"/>
    <mergeCell ref="I75:I76"/>
    <mergeCell ref="C77:C78"/>
    <mergeCell ref="F77:F78"/>
    <mergeCell ref="G77:G78"/>
    <mergeCell ref="H77:H78"/>
    <mergeCell ref="I77:I78"/>
    <mergeCell ref="C79:C80"/>
    <mergeCell ref="F79:F80"/>
    <mergeCell ref="G79:G80"/>
    <mergeCell ref="H79:H80"/>
    <mergeCell ref="I79:I80"/>
    <mergeCell ref="C81:C82"/>
    <mergeCell ref="F81:F82"/>
    <mergeCell ref="G81:G82"/>
    <mergeCell ref="H81:H82"/>
    <mergeCell ref="I81:I82"/>
    <mergeCell ref="C83:C84"/>
    <mergeCell ref="F83:F84"/>
    <mergeCell ref="G83:G84"/>
    <mergeCell ref="H83:H84"/>
    <mergeCell ref="I83:I84"/>
    <mergeCell ref="C85:C86"/>
    <mergeCell ref="F85:F86"/>
    <mergeCell ref="G85:G86"/>
    <mergeCell ref="H85:H86"/>
    <mergeCell ref="I85:I86"/>
    <mergeCell ref="C91:C92"/>
    <mergeCell ref="F91:F92"/>
    <mergeCell ref="G91:G92"/>
    <mergeCell ref="C93:C94"/>
    <mergeCell ref="F93:F94"/>
    <mergeCell ref="G93:G94"/>
    <mergeCell ref="H93:H94"/>
    <mergeCell ref="I93:I94"/>
    <mergeCell ref="C95:C96"/>
    <mergeCell ref="F95:F96"/>
    <mergeCell ref="G95:G96"/>
    <mergeCell ref="H95:H96"/>
    <mergeCell ref="I95:I96"/>
    <mergeCell ref="C97:C98"/>
    <mergeCell ref="F97:F98"/>
    <mergeCell ref="C99:C100"/>
    <mergeCell ref="F99:F100"/>
    <mergeCell ref="G99:G100"/>
    <mergeCell ref="H99:H100"/>
    <mergeCell ref="I99:I100"/>
    <mergeCell ref="B105:B106"/>
    <mergeCell ref="C105:C106"/>
    <mergeCell ref="F105:G106"/>
    <mergeCell ref="H105:H106"/>
    <mergeCell ref="I105:I106"/>
    <mergeCell ref="B8:B46"/>
    <mergeCell ref="B53:B86"/>
    <mergeCell ref="B91:B100"/>
  </mergeCells>
  <phoneticPr fontId="3"/>
  <dataValidations count="2">
    <dataValidation imeMode="off" allowBlank="1" showDropDown="0" showInputMessage="1" showErrorMessage="1" sqref="E58"/>
    <dataValidation imeMode="on" allowBlank="1" showDropDown="0" showInputMessage="1" showErrorMessage="1" sqref="C104:D104 C99 F99 D107:F109 B107:B109 D101:F103 B101 C102:C103 C47:F47 F57 F97 E51 F83 E40 F39 C39 F41 C41 F45 C45 E46 B87 D87:F89 F85 E6 C105:E106 F105 E9 C110:D65504 F110:F65504 E110 E112:E65504 F95 C8 E11 F10 E13:E14 F12 E16 F15 C15 E22 C19 F19 C21 F21 E24 F23 C23 E26 C25 F25 E28 F27 C27 D21:D28 C29:D29 F29 D30:E30 C31 F31 E32 C33 F33 E34 C35 F35 D31:D35 D36:E36 E38 D38:D46 E42 F43 C43 E44 D8:D19 C51:D52 C53 F55 F59 C55:C61 F61 F63 C63 F65 C65 F67 C67:C69 F81 F69 C71 F71 F75 F77 C77 C79 F79 C81 C83:C85 F51:F53 C88:C91 D90 F93 F6:F8 C6:D7 F90:F91"/>
  </dataValidations>
  <printOptions horizontalCentered="1"/>
  <pageMargins left="0.39370078740157483" right="0.39370078740157483" top="0.39370078740157483" bottom="0.39370078740157483" header="0" footer="0"/>
  <pageSetup paperSize="9" scale="70" fitToWidth="1" fitToHeight="1" orientation="portrait" usePrinterDefaults="1" r:id="rId1"/>
  <headerFooter alignWithMargins="0"/>
  <rowBreaks count="1" manualBreakCount="1">
    <brk id="48" min="1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対象校名簿</vt:lpstr>
    </vt:vector>
  </TitlesOfParts>
  <Company>福岡県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福岡県</dc:creator>
  <cp:lastModifiedBy>828_西木　智美_企画部_企業誘致課_雇用促進係</cp:lastModifiedBy>
  <cp:lastPrinted>2024-01-25T23:47:29Z</cp:lastPrinted>
  <dcterms:created xsi:type="dcterms:W3CDTF">2017-10-10T06:17:09Z</dcterms:created>
  <dcterms:modified xsi:type="dcterms:W3CDTF">2024-03-22T01:01:52Z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2024-03-22T01:01:52Z</vt:filetime>
  </property>
</Properties>
</file>