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30" windowWidth="12915" windowHeight="8055"/>
  </bookViews>
  <sheets>
    <sheet name="実績報告（会計簿）" sheetId="2" r:id="rId1"/>
    <sheet name="実績報告（会計簿記入例）" sheetId="1" r:id="rId2"/>
    <sheet name="Sheet3" sheetId="3" r:id="rId3"/>
  </sheets>
  <definedNames>
    <definedName name="_xlnm.Print_Area" localSheetId="1">'実績報告（会計簿記入例）'!$A$1:$I$16</definedName>
    <definedName name="_xlnm.Print_Area" localSheetId="0">'実績報告（会計簿）'!$A$1:$I$16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<sst xmlns="http://schemas.openxmlformats.org/spreadsheetml/2006/main" xmlns:r="http://schemas.openxmlformats.org/officeDocument/2006/relationships" count="33" uniqueCount="33">
  <si>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計</t>
  </si>
  <si>
    <t>包</t>
    <rPh sb="0" eb="1">
      <t>ツツミ</t>
    </rPh>
    <phoneticPr fontId="1"/>
  </si>
  <si>
    <t>項　　　目</t>
  </si>
  <si>
    <t>金額（円）
数量×単価</t>
    <rPh sb="0" eb="2">
      <t>キンガク</t>
    </rPh>
    <rPh sb="3" eb="4">
      <t>エン</t>
    </rPh>
    <rPh sb="6" eb="7">
      <t>カズ</t>
    </rPh>
    <rPh sb="7" eb="8">
      <t>リョウ</t>
    </rPh>
    <rPh sb="9" eb="11">
      <t>タンカ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</si>
  <si>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</si>
  <si>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報償費</t>
    <rPh sb="0" eb="2">
      <t>ホウショウ</t>
    </rPh>
    <rPh sb="2" eb="3">
      <t>ヒ</t>
    </rPh>
    <phoneticPr fontId="1"/>
  </si>
  <si>
    <t>項目別計（円）</t>
    <rPh sb="0" eb="2">
      <t>コウモク</t>
    </rPh>
    <rPh sb="2" eb="3">
      <t>ベツ</t>
    </rPh>
    <rPh sb="3" eb="4">
      <t>ケイ</t>
    </rPh>
    <rPh sb="5" eb="6">
      <t>エン</t>
    </rPh>
    <phoneticPr fontId="1"/>
  </si>
  <si>
    <t>　　</t>
  </si>
  <si>
    <t>内訳</t>
    <rPh sb="0" eb="2">
      <t>ウチワケ</t>
    </rPh>
    <phoneticPr fontId="1"/>
  </si>
  <si>
    <t>会計簿</t>
    <rPh sb="0" eb="2">
      <t>カイケイ</t>
    </rPh>
    <rPh sb="2" eb="3">
      <t>ボ</t>
    </rPh>
    <phoneticPr fontId="1"/>
  </si>
  <si>
    <t>月日</t>
    <rPh sb="0" eb="2">
      <t>ガッピ</t>
    </rPh>
    <phoneticPr fontId="1"/>
  </si>
  <si>
    <t>数量</t>
    <rPh sb="0" eb="2">
      <t>スウリョウ</t>
    </rPh>
    <phoneticPr fontId="1"/>
  </si>
  <si>
    <t>Ａ３ﾗﾐﾈｰﾄ用紙（100枚）</t>
    <rPh sb="7" eb="9">
      <t>ヨウシ</t>
    </rPh>
    <phoneticPr fontId="1"/>
  </si>
  <si>
    <t>金額（円）
（a×b）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</si>
  <si>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</si>
  <si>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領収書番号</t>
    <rPh sb="0" eb="3">
      <t>リョウシュウショ</t>
    </rPh>
    <rPh sb="3" eb="5">
      <t>バンゴウ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</si>
  <si>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</si>
  <si>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役務費</t>
    <rPh sb="0" eb="2">
      <t>エキム</t>
    </rPh>
    <rPh sb="2" eb="3">
      <t>ヒ</t>
    </rPh>
    <phoneticPr fontId="1"/>
  </si>
  <si>
    <t>色上質紙（500枚）</t>
  </si>
  <si>
    <t>テープ糊</t>
  </si>
  <si>
    <t>観察機材借上料（顕微鏡ほか）</t>
  </si>
  <si>
    <t>○○氏への講師謝礼</t>
    <rPh sb="2" eb="3">
      <t>シ</t>
    </rPh>
    <rPh sb="5" eb="7">
      <t>コウシ</t>
    </rPh>
    <rPh sb="7" eb="9">
      <t>シャレイ</t>
    </rPh>
    <phoneticPr fontId="1"/>
  </si>
  <si>
    <t>通信用切手代</t>
  </si>
  <si>
    <t>単位</t>
    <rPh sb="0" eb="2">
      <t>タンイ</t>
    </rPh>
    <phoneticPr fontId="1"/>
  </si>
  <si>
    <t>※領収証に番号を付け、添付してください。</t>
    <rPh sb="1" eb="3">
      <t>リョウシュウ</t>
    </rPh>
    <rPh sb="3" eb="4">
      <t>ショウ</t>
    </rPh>
    <rPh sb="5" eb="7">
      <t>バンゴウ</t>
    </rPh>
    <rPh sb="8" eb="9">
      <t>ツ</t>
    </rPh>
    <rPh sb="11" eb="13">
      <t>テンプ</t>
    </rPh>
    <phoneticPr fontId="1"/>
  </si>
  <si>
    <t>箱</t>
    <rPh sb="0" eb="1">
      <t>ハコ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</si>
  <si>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</si>
  <si>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</si>
  <si>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単価（円）
（b）</t>
    <rPh sb="0" eb="2">
      <t>タンカ</t>
    </rPh>
    <rPh sb="3" eb="4">
      <t>エン</t>
    </rPh>
    <phoneticPr fontId="1"/>
  </si>
  <si>
    <t>人</t>
    <rPh sb="0" eb="1">
      <t>ニン</t>
    </rPh>
    <phoneticPr fontId="1"/>
  </si>
  <si>
    <t>枚</t>
    <rPh sb="0" eb="1">
      <t>マイ</t>
    </rPh>
    <phoneticPr fontId="1"/>
  </si>
  <si>
    <t>数量
（a）</t>
    <rPh sb="0" eb="2">
      <t>スウリョウ</t>
    </rPh>
    <phoneticPr fontId="1"/>
  </si>
  <si>
    <t>記　入　例</t>
    <rPh sb="0" eb="1">
      <t>キ</t>
    </rPh>
    <rPh sb="2" eb="3">
      <t>イ</t>
    </rPh>
    <rPh sb="4" eb="5">
      <t>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</si>
</sst>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scheme val="minor"/>
    </font>
    <font>
      <sz val="16"/>
      <color theme="1"/>
      <name val="AR Pゴシック体S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56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38" fontId="2" fillId="0" borderId="4" xfId="1" applyFont="1" applyBorder="1" applyAlignment="1">
      <alignment horizontal="right" vertical="center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38" fontId="2" fillId="0" borderId="5" xfId="1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38" fontId="2" fillId="0" borderId="10" xfId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6"/>
  <sheetViews>
    <sheetView showZeros="0" tabSelected="1" zoomScale="85" zoomScaleNormal="85" workbookViewId="0">
      <selection activeCell="C4" sqref="C4"/>
    </sheetView>
  </sheetViews>
  <sheetFormatPr defaultRowHeight="14.25"/>
  <cols>
    <col min="1" max="1" width="17.375" style="1" customWidth="1"/>
    <col min="2" max="2" width="19.5" style="2" customWidth="1"/>
    <col min="3" max="3" width="9.5" style="1" customWidth="1"/>
    <col min="4" max="4" width="8" style="1" customWidth="1"/>
    <col min="5" max="5" width="5" style="1" customWidth="1"/>
    <col min="6" max="7" width="11.75" style="1" customWidth="1"/>
    <col min="8" max="8" width="7.875" style="1" customWidth="1"/>
    <col min="9" max="16384" width="9" style="1" customWidth="1"/>
  </cols>
  <sheetData>
    <row r="1" spans="1:9" ht="31.5" customHeight="1">
      <c r="A1" s="2" t="s">
        <v>9</v>
      </c>
    </row>
    <row r="2" spans="1:9" s="3" customFormat="1">
      <c r="A2" s="2"/>
      <c r="B2" s="2"/>
      <c r="F2" s="11"/>
    </row>
    <row r="3" spans="1:9" s="4" customFormat="1" ht="65.25" customHeight="1">
      <c r="A3" s="5" t="s">
        <v>2</v>
      </c>
      <c r="B3" s="5" t="s">
        <v>8</v>
      </c>
      <c r="C3" s="5" t="s">
        <v>10</v>
      </c>
      <c r="D3" s="5" t="s">
        <v>31</v>
      </c>
      <c r="E3" s="5" t="s">
        <v>23</v>
      </c>
      <c r="F3" s="12" t="s">
        <v>28</v>
      </c>
      <c r="G3" s="15" t="s">
        <v>13</v>
      </c>
      <c r="H3" s="15" t="s">
        <v>15</v>
      </c>
      <c r="I3" s="15" t="s">
        <v>6</v>
      </c>
    </row>
    <row r="4" spans="1:9" ht="45" customHeight="1">
      <c r="A4" s="6"/>
      <c r="B4" s="6"/>
      <c r="C4" s="9"/>
      <c r="D4" s="10"/>
      <c r="E4" s="10"/>
      <c r="F4" s="13"/>
      <c r="G4" s="16">
        <f t="shared" ref="G4:G13" si="0">D4*F4</f>
        <v>0</v>
      </c>
      <c r="H4" s="17"/>
      <c r="I4" s="16">
        <f t="shared" ref="I4:I13" si="1">SUM(G4)</f>
        <v>0</v>
      </c>
    </row>
    <row r="5" spans="1:9" ht="45" customHeight="1">
      <c r="A5" s="6"/>
      <c r="B5" s="6"/>
      <c r="C5" s="9"/>
      <c r="D5" s="10"/>
      <c r="E5" s="10"/>
      <c r="F5" s="13"/>
      <c r="G5" s="16">
        <f t="shared" si="0"/>
        <v>0</v>
      </c>
      <c r="H5" s="18"/>
      <c r="I5" s="16">
        <f t="shared" si="1"/>
        <v>0</v>
      </c>
    </row>
    <row r="6" spans="1:9" ht="45" customHeight="1">
      <c r="A6" s="6"/>
      <c r="B6" s="6"/>
      <c r="C6" s="9"/>
      <c r="D6" s="10"/>
      <c r="E6" s="10"/>
      <c r="F6" s="13"/>
      <c r="G6" s="16">
        <f t="shared" si="0"/>
        <v>0</v>
      </c>
      <c r="H6" s="17"/>
      <c r="I6" s="16">
        <f t="shared" si="1"/>
        <v>0</v>
      </c>
    </row>
    <row r="7" spans="1:9" ht="45" customHeight="1">
      <c r="A7" s="6"/>
      <c r="B7" s="6"/>
      <c r="C7" s="9"/>
      <c r="D7" s="10"/>
      <c r="E7" s="10"/>
      <c r="F7" s="13"/>
      <c r="G7" s="16">
        <f t="shared" si="0"/>
        <v>0</v>
      </c>
      <c r="H7" s="17"/>
      <c r="I7" s="16">
        <f t="shared" si="1"/>
        <v>0</v>
      </c>
    </row>
    <row r="8" spans="1:9" ht="45" customHeight="1">
      <c r="A8" s="6"/>
      <c r="B8" s="6"/>
      <c r="C8" s="9"/>
      <c r="D8" s="10"/>
      <c r="E8" s="10"/>
      <c r="F8" s="13"/>
      <c r="G8" s="16">
        <f t="shared" si="0"/>
        <v>0</v>
      </c>
      <c r="H8" s="17"/>
      <c r="I8" s="16">
        <f t="shared" si="1"/>
        <v>0</v>
      </c>
    </row>
    <row r="9" spans="1:9" ht="45" customHeight="1">
      <c r="A9" s="6"/>
      <c r="B9" s="6"/>
      <c r="C9" s="9"/>
      <c r="D9" s="10"/>
      <c r="E9" s="10"/>
      <c r="F9" s="13"/>
      <c r="G9" s="16">
        <f t="shared" si="0"/>
        <v>0</v>
      </c>
      <c r="H9" s="17"/>
      <c r="I9" s="16">
        <f t="shared" si="1"/>
        <v>0</v>
      </c>
    </row>
    <row r="10" spans="1:9" ht="45" customHeight="1">
      <c r="A10" s="7"/>
      <c r="B10" s="6"/>
      <c r="C10" s="10"/>
      <c r="D10" s="10"/>
      <c r="E10" s="10"/>
      <c r="F10" s="14"/>
      <c r="G10" s="16">
        <f t="shared" si="0"/>
        <v>0</v>
      </c>
      <c r="H10" s="17"/>
      <c r="I10" s="16">
        <f t="shared" si="1"/>
        <v>0</v>
      </c>
    </row>
    <row r="11" spans="1:9" ht="45" customHeight="1">
      <c r="A11" s="7"/>
      <c r="B11" s="6"/>
      <c r="C11" s="10"/>
      <c r="D11" s="10"/>
      <c r="E11" s="10"/>
      <c r="F11" s="14"/>
      <c r="G11" s="16">
        <f t="shared" si="0"/>
        <v>0</v>
      </c>
      <c r="H11" s="17"/>
      <c r="I11" s="16">
        <f t="shared" si="1"/>
        <v>0</v>
      </c>
    </row>
    <row r="12" spans="1:9" ht="45" customHeight="1">
      <c r="A12" s="7"/>
      <c r="B12" s="6"/>
      <c r="C12" s="10"/>
      <c r="D12" s="10"/>
      <c r="E12" s="10"/>
      <c r="F12" s="14"/>
      <c r="G12" s="16">
        <f t="shared" si="0"/>
        <v>0</v>
      </c>
      <c r="H12" s="17"/>
      <c r="I12" s="16">
        <f t="shared" si="1"/>
        <v>0</v>
      </c>
    </row>
    <row r="13" spans="1:9" ht="45" customHeight="1">
      <c r="A13" s="7"/>
      <c r="B13" s="6"/>
      <c r="C13" s="10"/>
      <c r="D13" s="10">
        <f>B13-C13</f>
        <v>0</v>
      </c>
      <c r="E13" s="10"/>
      <c r="F13" s="14"/>
      <c r="G13" s="16">
        <f t="shared" si="0"/>
        <v>0</v>
      </c>
      <c r="H13" s="17"/>
      <c r="I13" s="16">
        <f t="shared" si="1"/>
        <v>0</v>
      </c>
    </row>
    <row r="14" spans="1:9" ht="45" customHeight="1">
      <c r="A14" s="7" t="s">
        <v>0</v>
      </c>
      <c r="B14" s="6">
        <f>SUM(B4:B13)</f>
        <v>0</v>
      </c>
      <c r="C14" s="10"/>
      <c r="D14" s="10"/>
      <c r="E14" s="10"/>
      <c r="F14" s="14"/>
      <c r="G14" s="16">
        <f>SUM(G4:G13)</f>
        <v>0</v>
      </c>
      <c r="H14" s="17"/>
      <c r="I14" s="16">
        <f>SUM(I4:I13)</f>
        <v>0</v>
      </c>
    </row>
    <row r="15" spans="1:9">
      <c r="A15" s="8" t="s">
        <v>7</v>
      </c>
    </row>
    <row r="16" spans="1:9" ht="36" customHeight="1">
      <c r="A16" s="2" t="s">
        <v>24</v>
      </c>
    </row>
  </sheetData>
  <phoneticPr fontId="1"/>
  <pageMargins left="0.51181102362204722" right="0" top="0.55118110236220463" bottom="0.74803149606299213" header="0.31496062992125984" footer="0.31496062992125984"/>
  <pageSetup paperSize="9" scale="95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6"/>
  <sheetViews>
    <sheetView showZeros="0" workbookViewId="0">
      <selection activeCell="B3" sqref="B3"/>
    </sheetView>
  </sheetViews>
  <sheetFormatPr defaultRowHeight="14.25"/>
  <cols>
    <col min="1" max="1" width="17.375" style="1" customWidth="1"/>
    <col min="2" max="2" width="19.5" style="2" customWidth="1"/>
    <col min="3" max="3" width="9.5" style="1" customWidth="1"/>
    <col min="4" max="4" width="8" style="1" customWidth="1"/>
    <col min="5" max="5" width="5" style="1" customWidth="1"/>
    <col min="6" max="6" width="9.75" style="1" customWidth="1"/>
    <col min="7" max="16384" width="9" style="1" customWidth="1"/>
  </cols>
  <sheetData>
    <row r="1" spans="1:9" ht="31.5" customHeight="1">
      <c r="A1" s="2" t="s">
        <v>9</v>
      </c>
      <c r="B1" s="20" t="s">
        <v>32</v>
      </c>
    </row>
    <row r="2" spans="1:9" s="3" customFormat="1">
      <c r="A2" s="2"/>
      <c r="B2" s="2"/>
      <c r="F2" s="11"/>
    </row>
    <row r="3" spans="1:9" ht="65.25" customHeight="1">
      <c r="A3" s="19" t="s">
        <v>2</v>
      </c>
      <c r="B3" s="19" t="s">
        <v>8</v>
      </c>
      <c r="C3" s="19" t="s">
        <v>10</v>
      </c>
      <c r="D3" s="19" t="s">
        <v>11</v>
      </c>
      <c r="E3" s="19" t="s">
        <v>23</v>
      </c>
      <c r="F3" s="21" t="s">
        <v>14</v>
      </c>
      <c r="G3" s="22" t="s">
        <v>3</v>
      </c>
      <c r="H3" s="22" t="s">
        <v>15</v>
      </c>
      <c r="I3" s="22" t="s">
        <v>6</v>
      </c>
    </row>
    <row r="4" spans="1:9" ht="45" customHeight="1">
      <c r="A4" s="6" t="s">
        <v>16</v>
      </c>
      <c r="B4" s="6" t="s">
        <v>18</v>
      </c>
      <c r="C4" s="9">
        <v>43284</v>
      </c>
      <c r="D4" s="10">
        <v>3</v>
      </c>
      <c r="E4" s="10" t="s">
        <v>1</v>
      </c>
      <c r="F4" s="13">
        <v>750</v>
      </c>
      <c r="G4" s="16">
        <f t="shared" ref="G4:G9" si="0">D4*F4</f>
        <v>2250</v>
      </c>
      <c r="H4" s="17">
        <v>1</v>
      </c>
      <c r="I4" s="23"/>
    </row>
    <row r="5" spans="1:9" ht="45" customHeight="1">
      <c r="A5" s="6" t="s">
        <v>16</v>
      </c>
      <c r="B5" s="6" t="s">
        <v>12</v>
      </c>
      <c r="C5" s="9">
        <v>43284</v>
      </c>
      <c r="D5" s="10">
        <v>1</v>
      </c>
      <c r="E5" s="10" t="s">
        <v>25</v>
      </c>
      <c r="F5" s="13">
        <v>2990</v>
      </c>
      <c r="G5" s="16">
        <f t="shared" si="0"/>
        <v>2990</v>
      </c>
      <c r="H5" s="18">
        <v>2</v>
      </c>
      <c r="I5" s="24">
        <f>SUM(G4:G6)</f>
        <v>6840</v>
      </c>
    </row>
    <row r="6" spans="1:9" ht="45" customHeight="1">
      <c r="A6" s="6" t="s">
        <v>16</v>
      </c>
      <c r="B6" s="6" t="s">
        <v>19</v>
      </c>
      <c r="C6" s="9">
        <v>43291</v>
      </c>
      <c r="D6" s="10">
        <v>5</v>
      </c>
      <c r="E6" s="10" t="s">
        <v>26</v>
      </c>
      <c r="F6" s="13">
        <v>320</v>
      </c>
      <c r="G6" s="16">
        <f t="shared" si="0"/>
        <v>1600</v>
      </c>
      <c r="H6" s="17">
        <v>3</v>
      </c>
      <c r="I6" s="25"/>
    </row>
    <row r="7" spans="1:9" ht="45" customHeight="1">
      <c r="A7" s="6" t="s">
        <v>5</v>
      </c>
      <c r="B7" s="6" t="s">
        <v>21</v>
      </c>
      <c r="C7" s="9">
        <v>43296</v>
      </c>
      <c r="D7" s="10">
        <v>1</v>
      </c>
      <c r="E7" s="10" t="s">
        <v>29</v>
      </c>
      <c r="F7" s="13">
        <v>5000</v>
      </c>
      <c r="G7" s="16">
        <f t="shared" si="0"/>
        <v>5000</v>
      </c>
      <c r="H7" s="17">
        <v>4</v>
      </c>
      <c r="I7" s="16">
        <f>SUM(G7)</f>
        <v>5000</v>
      </c>
    </row>
    <row r="8" spans="1:9" ht="45" customHeight="1">
      <c r="A8" s="6" t="s">
        <v>4</v>
      </c>
      <c r="B8" s="6" t="s">
        <v>20</v>
      </c>
      <c r="C8" s="9">
        <v>43296</v>
      </c>
      <c r="D8" s="10">
        <v>1</v>
      </c>
      <c r="E8" s="10" t="s">
        <v>27</v>
      </c>
      <c r="F8" s="13">
        <v>5000</v>
      </c>
      <c r="G8" s="16">
        <f t="shared" si="0"/>
        <v>5000</v>
      </c>
      <c r="H8" s="17">
        <v>5</v>
      </c>
      <c r="I8" s="16">
        <f>SUM(G8)</f>
        <v>5000</v>
      </c>
    </row>
    <row r="9" spans="1:9" ht="45" customHeight="1">
      <c r="A9" s="6" t="s">
        <v>17</v>
      </c>
      <c r="B9" s="6" t="s">
        <v>22</v>
      </c>
      <c r="C9" s="9">
        <v>43293</v>
      </c>
      <c r="D9" s="10">
        <v>50</v>
      </c>
      <c r="E9" s="10" t="s">
        <v>30</v>
      </c>
      <c r="F9" s="13">
        <v>80</v>
      </c>
      <c r="G9" s="16">
        <f t="shared" si="0"/>
        <v>4000</v>
      </c>
      <c r="H9" s="17">
        <v>6</v>
      </c>
      <c r="I9" s="16">
        <f>SUM(G9)</f>
        <v>4000</v>
      </c>
    </row>
    <row r="10" spans="1:9" ht="45" customHeight="1">
      <c r="A10" s="7"/>
      <c r="B10" s="6"/>
      <c r="C10" s="10"/>
      <c r="D10" s="10"/>
      <c r="E10" s="10"/>
      <c r="F10" s="14"/>
      <c r="G10" s="16"/>
      <c r="H10" s="17"/>
      <c r="I10" s="16"/>
    </row>
    <row r="11" spans="1:9" ht="45" customHeight="1">
      <c r="A11" s="7"/>
      <c r="B11" s="6"/>
      <c r="C11" s="10"/>
      <c r="D11" s="10"/>
      <c r="E11" s="10"/>
      <c r="F11" s="14"/>
      <c r="G11" s="16"/>
      <c r="H11" s="17"/>
      <c r="I11" s="16"/>
    </row>
    <row r="12" spans="1:9" ht="45" customHeight="1">
      <c r="A12" s="7"/>
      <c r="B12" s="6"/>
      <c r="C12" s="10"/>
      <c r="D12" s="10"/>
      <c r="E12" s="10"/>
      <c r="F12" s="14"/>
      <c r="G12" s="16"/>
      <c r="H12" s="17"/>
      <c r="I12" s="16"/>
    </row>
    <row r="13" spans="1:9" ht="45" customHeight="1">
      <c r="A13" s="7"/>
      <c r="B13" s="6"/>
      <c r="C13" s="10"/>
      <c r="D13" s="10">
        <f>B13-C13</f>
        <v>0</v>
      </c>
      <c r="E13" s="10"/>
      <c r="F13" s="14"/>
      <c r="G13" s="16"/>
      <c r="H13" s="17"/>
      <c r="I13" s="16"/>
    </row>
    <row r="14" spans="1:9" ht="45" customHeight="1">
      <c r="A14" s="7" t="s">
        <v>0</v>
      </c>
      <c r="B14" s="6">
        <f>SUM(B4:B13)</f>
        <v>0</v>
      </c>
      <c r="C14" s="10"/>
      <c r="D14" s="10"/>
      <c r="E14" s="10"/>
      <c r="F14" s="14"/>
      <c r="G14" s="16">
        <f>SUM(G4:G13)</f>
        <v>20840</v>
      </c>
      <c r="H14" s="17"/>
      <c r="I14" s="17"/>
    </row>
    <row r="15" spans="1:9">
      <c r="A15" s="8" t="s">
        <v>7</v>
      </c>
    </row>
    <row r="16" spans="1:9" ht="36" customHeight="1">
      <c r="A16" s="2" t="s">
        <v>24</v>
      </c>
    </row>
  </sheetData>
  <phoneticPr fontId="1"/>
  <pageMargins left="0.51181102362204722" right="0.11811023622047244" top="0.55118110236220463" bottom="0.74803149606299213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実績報告（会計簿）</vt:lpstr>
      <vt:lpstr>実績報告（会計簿記入例）</vt:lpstr>
      <vt:lpstr>Sheet3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PC150089：</dc:creator>
  <cp:lastModifiedBy>1376_小林　史佳_企画部_企画政策課_まちづくり推進係_主事</cp:lastModifiedBy>
  <cp:lastPrinted>2020-02-20T02:38:51Z</cp:lastPrinted>
  <dcterms:created xsi:type="dcterms:W3CDTF">2018-10-12T01:27:29Z</dcterms:created>
  <dcterms:modified xsi:type="dcterms:W3CDTF">2021-03-03T23:36:53Z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3.0.2.0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2021-03-03T23:36:53Z</vt:filetime>
  </property>
</Properties>
</file>