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健康福祉局\福祉部包括支援担当\02 地域包括担当\22 地域ケア会議\01 自立支援型ケア会議\気付き支援型地域ケア会議マニュアル\【資料５】様式一式\"/>
    </mc:Choice>
  </mc:AlternateContent>
  <bookViews>
    <workbookView xWindow="0" yWindow="0" windowWidth="20430" windowHeight="8340" activeTab="1"/>
  </bookViews>
  <sheets>
    <sheet name="③生活機能評価（アセスメント） (2)" sheetId="7" r:id="rId1"/>
    <sheet name="③生活機能評価（アセスメント）" sheetId="6" r:id="rId2"/>
  </sheets>
  <definedNames>
    <definedName name="_xlnm.Print_Area" localSheetId="1">'③生活機能評価（アセスメント）'!$A$1:$J$26</definedName>
    <definedName name="_xlnm.Print_Area" localSheetId="0">'③生活機能評価（アセスメント） (2)'!$A$1:$J$26</definedName>
  </definedNames>
  <calcPr calcId="162913"/>
</workbook>
</file>

<file path=xl/calcChain.xml><?xml version="1.0" encoding="utf-8"?>
<calcChain xmlns="http://schemas.openxmlformats.org/spreadsheetml/2006/main">
  <c r="J22" i="7" l="1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6" i="6"/>
</calcChain>
</file>

<file path=xl/sharedStrings.xml><?xml version="1.0" encoding="utf-8"?>
<sst xmlns="http://schemas.openxmlformats.org/spreadsheetml/2006/main" count="163" uniqueCount="67">
  <si>
    <t>【判定基準】</t>
    <rPh sb="1" eb="3">
      <t>ハンテイ</t>
    </rPh>
    <rPh sb="3" eb="5">
      <t>キジュン</t>
    </rPh>
    <phoneticPr fontId="1"/>
  </si>
  <si>
    <t>事前</t>
    <rPh sb="0" eb="2">
      <t>ジゼン</t>
    </rPh>
    <phoneticPr fontId="1"/>
  </si>
  <si>
    <t>備考</t>
    <rPh sb="0" eb="2">
      <t>ビコウ</t>
    </rPh>
    <phoneticPr fontId="1"/>
  </si>
  <si>
    <t>事後予測</t>
    <rPh sb="0" eb="2">
      <t>ジゴ</t>
    </rPh>
    <rPh sb="2" eb="4">
      <t>ヨソク</t>
    </rPh>
    <phoneticPr fontId="1"/>
  </si>
  <si>
    <t>室内歩行</t>
    <rPh sb="0" eb="2">
      <t>シツナイ</t>
    </rPh>
    <rPh sb="2" eb="4">
      <t>ホコウ</t>
    </rPh>
    <phoneticPr fontId="1"/>
  </si>
  <si>
    <t>ＡＤＬ</t>
    <phoneticPr fontId="1"/>
  </si>
  <si>
    <t>屋外歩行</t>
    <rPh sb="0" eb="2">
      <t>オクガイ</t>
    </rPh>
    <rPh sb="2" eb="4">
      <t>ホコウ</t>
    </rPh>
    <phoneticPr fontId="1"/>
  </si>
  <si>
    <t>外出頻度</t>
    <rPh sb="0" eb="2">
      <t>ガイシュツ</t>
    </rPh>
    <rPh sb="2" eb="4">
      <t>ヒンド</t>
    </rPh>
    <phoneticPr fontId="1"/>
  </si>
  <si>
    <t>排泄</t>
    <rPh sb="0" eb="2">
      <t>ハイセツ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</si>
  <si>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</si>
  <si>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</si>
  <si>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着脱衣</t>
    <rPh sb="0" eb="3">
      <t>チャクダツイ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</si>
  <si>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</si>
  <si>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</si>
  <si>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買物</t>
    <rPh sb="0" eb="2">
      <t>カイモノ</t>
    </rPh>
    <phoneticPr fontId="1"/>
  </si>
  <si>
    <t>調理</t>
    <rPh sb="0" eb="2">
      <t>チョウリ</t>
    </rPh>
    <phoneticPr fontId="1"/>
  </si>
  <si>
    <t>ごみ出し</t>
    <rPh sb="2" eb="3">
      <t>ダ</t>
    </rPh>
    <phoneticPr fontId="1"/>
  </si>
  <si>
    <t>通院</t>
    <rPh sb="0" eb="2">
      <t>ツウイン</t>
    </rPh>
    <phoneticPr fontId="1"/>
  </si>
  <si>
    <t>服薬</t>
    <rPh sb="0" eb="2">
      <t>フクヤク</t>
    </rPh>
    <phoneticPr fontId="1"/>
  </si>
  <si>
    <t>金銭管理</t>
    <rPh sb="0" eb="2">
      <t>キンセン</t>
    </rPh>
    <rPh sb="2" eb="4">
      <t>カンリ</t>
    </rPh>
    <phoneticPr fontId="1"/>
  </si>
  <si>
    <t>電話</t>
    <rPh sb="0" eb="2">
      <t>デンワ</t>
    </rPh>
    <phoneticPr fontId="1"/>
  </si>
  <si>
    <t>社会参加</t>
    <rPh sb="0" eb="2">
      <t>シャカイ</t>
    </rPh>
    <rPh sb="2" eb="4">
      <t>サンカ</t>
    </rPh>
    <phoneticPr fontId="1"/>
  </si>
  <si>
    <t>氏名</t>
    <rPh sb="0" eb="2">
      <t>シメイ</t>
    </rPh>
    <phoneticPr fontId="1"/>
  </si>
  <si>
    <t>調査日</t>
    <rPh sb="0" eb="3">
      <t>チョウサビ</t>
    </rPh>
    <phoneticPr fontId="1"/>
  </si>
  <si>
    <t>自立度</t>
    <rPh sb="0" eb="3">
      <t>ジリツド</t>
    </rPh>
    <phoneticPr fontId="1"/>
  </si>
  <si>
    <t>判定</t>
    <rPh sb="0" eb="2">
      <t>ハンテイ</t>
    </rPh>
    <phoneticPr fontId="1"/>
  </si>
  <si>
    <t>困難度と
改善可能性</t>
    <rPh sb="0" eb="2">
      <t>コンナン</t>
    </rPh>
    <rPh sb="2" eb="3">
      <t>ド</t>
    </rPh>
    <rPh sb="5" eb="7">
      <t>カイゼン</t>
    </rPh>
    <rPh sb="7" eb="10">
      <t>カノウセイ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</si>
  <si>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</si>
  <si>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</si>
  <si>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</si>
  <si>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楽にできる</t>
    <rPh sb="0" eb="1">
      <t>ラク</t>
    </rPh>
    <phoneticPr fontId="1"/>
  </si>
  <si>
    <t>少し難しい</t>
    <rPh sb="0" eb="1">
      <t>スコ</t>
    </rPh>
    <rPh sb="2" eb="3">
      <t>ムズカ</t>
    </rPh>
    <phoneticPr fontId="1"/>
  </si>
  <si>
    <t>改善可能性高い</t>
    <rPh sb="0" eb="2">
      <t>カイゼン</t>
    </rPh>
    <rPh sb="2" eb="5">
      <t>カノウセイ</t>
    </rPh>
    <rPh sb="5" eb="6">
      <t>タカ</t>
    </rPh>
    <phoneticPr fontId="1"/>
  </si>
  <si>
    <t>改善可能性低い</t>
    <rPh sb="0" eb="2">
      <t>カイゼン</t>
    </rPh>
    <rPh sb="2" eb="5">
      <t>カノウセイ</t>
    </rPh>
    <rPh sb="5" eb="6">
      <t>ヒク</t>
    </rPh>
    <phoneticPr fontId="1"/>
  </si>
  <si>
    <t>○１</t>
    <phoneticPr fontId="1"/>
  </si>
  <si>
    <t>○２</t>
    <phoneticPr fontId="1"/>
  </si>
  <si>
    <t>△１</t>
    <phoneticPr fontId="1"/>
  </si>
  <si>
    <t>△２</t>
    <phoneticPr fontId="1"/>
  </si>
  <si>
    <t>×１</t>
    <phoneticPr fontId="1"/>
  </si>
  <si>
    <t>×２</t>
    <phoneticPr fontId="1"/>
  </si>
  <si>
    <t>【生活機能評価（アセスメント）】</t>
    <rPh sb="1" eb="3">
      <t>セイカツ</t>
    </rPh>
    <rPh sb="3" eb="5">
      <t>キノウ</t>
    </rPh>
    <rPh sb="5" eb="7">
      <t>ヒョウカ</t>
    </rPh>
    <phoneticPr fontId="1"/>
  </si>
  <si>
    <t>ＩＡＤＬ</t>
    <phoneticPr fontId="1"/>
  </si>
  <si>
    <t>６カ月後評価</t>
    <rPh sb="2" eb="4">
      <t>ゲツゴ</t>
    </rPh>
    <rPh sb="4" eb="6">
      <t>ヒョウカ</t>
    </rPh>
    <phoneticPr fontId="1"/>
  </si>
  <si>
    <t>事前</t>
    <rPh sb="0" eb="2">
      <t>ジゼン</t>
    </rPh>
    <phoneticPr fontId="1"/>
  </si>
  <si>
    <t>事後</t>
    <rPh sb="0" eb="2">
      <t>ジゴ</t>
    </rPh>
    <phoneticPr fontId="1"/>
  </si>
  <si>
    <t>様</t>
    <rPh sb="0" eb="1">
      <t>サマ</t>
    </rPh>
    <phoneticPr fontId="1"/>
  </si>
  <si>
    <t>変化</t>
    <rPh sb="0" eb="2">
      <t>ヘンカ</t>
    </rPh>
    <phoneticPr fontId="1"/>
  </si>
  <si>
    <t>○２</t>
  </si>
  <si>
    <t>△１</t>
    <phoneticPr fontId="1"/>
  </si>
  <si>
    <t>△２</t>
    <phoneticPr fontId="1"/>
  </si>
  <si>
    <t>×１</t>
    <phoneticPr fontId="1"/>
  </si>
  <si>
    <t>×２</t>
    <phoneticPr fontId="1"/>
  </si>
  <si>
    <t>○１</t>
  </si>
  <si>
    <t>〇〇　〇〇</t>
    <phoneticPr fontId="1"/>
  </si>
  <si>
    <t>△１</t>
  </si>
  <si>
    <t>△２</t>
  </si>
  <si>
    <t>デイサービス以外は外出していない。</t>
    <rPh sb="6" eb="8">
      <t>イガイ</t>
    </rPh>
    <rPh sb="9" eb="11">
      <t>ガイシュツ</t>
    </rPh>
    <phoneticPr fontId="1"/>
  </si>
  <si>
    <t>デイサービスの入浴のみとなっている。</t>
    <rPh sb="7" eb="9">
      <t>ニュウヨク</t>
    </rPh>
    <phoneticPr fontId="1"/>
  </si>
  <si>
    <t>かがむ動作が困難</t>
    <rPh sb="3" eb="5">
      <t>ドウサ</t>
    </rPh>
    <rPh sb="6" eb="8">
      <t>コンナン</t>
    </rPh>
    <phoneticPr fontId="1"/>
  </si>
  <si>
    <t>大物以外は自立</t>
    <rPh sb="0" eb="2">
      <t>オオモノ</t>
    </rPh>
    <rPh sb="2" eb="4">
      <t>イガイ</t>
    </rPh>
    <rPh sb="5" eb="7">
      <t>ジリツ</t>
    </rPh>
    <phoneticPr fontId="1"/>
  </si>
  <si>
    <t>簡単なものは自分で。他はヘルパーや家族</t>
    <rPh sb="0" eb="2">
      <t>カンタン</t>
    </rPh>
    <rPh sb="6" eb="8">
      <t>ジブン</t>
    </rPh>
    <rPh sb="10" eb="11">
      <t>ホカ</t>
    </rPh>
    <rPh sb="17" eb="19">
      <t>カゾク</t>
    </rPh>
    <phoneticPr fontId="1"/>
  </si>
  <si>
    <t>レンジでの温め程度はできる。</t>
    <rPh sb="5" eb="6">
      <t>アタタ</t>
    </rPh>
    <rPh sb="7" eb="9">
      <t>テイド</t>
    </rPh>
    <phoneticPr fontId="1"/>
  </si>
  <si>
    <t>家族の付き添いあり。</t>
    <rPh sb="0" eb="2">
      <t>カゾク</t>
    </rPh>
    <rPh sb="3" eb="4">
      <t>ツ</t>
    </rPh>
    <rPh sb="5" eb="6">
      <t>ソ</t>
    </rPh>
    <phoneticPr fontId="1"/>
  </si>
  <si>
    <t>銀行に行くのは家族に頼む。</t>
    <rPh sb="0" eb="2">
      <t>ギンコウ</t>
    </rPh>
    <rPh sb="3" eb="4">
      <t>イ</t>
    </rPh>
    <rPh sb="7" eb="9">
      <t>カゾク</t>
    </rPh>
    <rPh sb="10" eb="11">
      <t>タノ</t>
    </rPh>
    <phoneticPr fontId="1"/>
  </si>
  <si>
    <t>言語障害は、相手が聞き取りにくい程度。
限られた相手のみとの会話。</t>
    <rPh sb="0" eb="2">
      <t>ゲンゴ</t>
    </rPh>
    <rPh sb="2" eb="4">
      <t>ショウガイ</t>
    </rPh>
    <rPh sb="6" eb="8">
      <t>アイテ</t>
    </rPh>
    <rPh sb="9" eb="10">
      <t>キ</t>
    </rPh>
    <rPh sb="11" eb="12">
      <t>ト</t>
    </rPh>
    <rPh sb="16" eb="18">
      <t>テイド</t>
    </rPh>
    <rPh sb="20" eb="21">
      <t>カギ</t>
    </rPh>
    <rPh sb="24" eb="26">
      <t>アイテ</t>
    </rPh>
    <rPh sb="30" eb="32">
      <t>カイワ</t>
    </rPh>
    <phoneticPr fontId="1"/>
  </si>
  <si>
    <t>限られた場所のみ。</t>
    <rPh sb="0" eb="1">
      <t>カギ</t>
    </rPh>
    <rPh sb="4" eb="6">
      <t>バショ</t>
    </rPh>
    <phoneticPr fontId="1"/>
  </si>
  <si>
    <t>言語障害があり、相手が聞き取りにくい。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</si>
</sst>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[$-411]ge\.m\.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name val="BIZ UDPゴシック 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textRotation="255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</xdr:row>
      <xdr:rowOff>295275</xdr:rowOff>
    </xdr:from>
    <xdr:to>
      <xdr:col>2</xdr:col>
      <xdr:colOff>809625</xdr:colOff>
      <xdr:row>22</xdr:row>
      <xdr:rowOff>85724</xdr:rowOff>
    </xdr:to>
    <xdr:sp macro="" textlink="">
      <xdr:nvSpPr>
        <xdr:cNvPr id="2" name="角丸四角形 1"/>
        <xdr:cNvSpPr/>
      </xdr:nvSpPr>
      <xdr:spPr>
        <a:xfrm>
          <a:off x="1181099" y="1133475"/>
          <a:ext cx="800101" cy="8677274"/>
        </a:xfrm>
        <a:prstGeom prst="roundRect">
          <a:avLst>
            <a:gd name="adj" fmla="val 6643"/>
          </a:avLst>
        </a:prstGeom>
        <a:solidFill>
          <a:schemeClr val="bg1">
            <a:alpha val="80000"/>
          </a:schemeClr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ケア会議前のＡＤＬ・ＩＡＤＬを下の判定基準で評価「〇１（自立・楽にできる）」～「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２（全介助・改善可能性低い）」</a:t>
          </a:r>
        </a:p>
      </xdr:txBody>
    </xdr:sp>
    <xdr:clientData/>
  </xdr:twoCellAnchor>
  <xdr:twoCellAnchor>
    <xdr:from>
      <xdr:col>3</xdr:col>
      <xdr:colOff>180975</xdr:colOff>
      <xdr:row>5</xdr:row>
      <xdr:rowOff>19050</xdr:rowOff>
    </xdr:from>
    <xdr:to>
      <xdr:col>6</xdr:col>
      <xdr:colOff>781050</xdr:colOff>
      <xdr:row>22</xdr:row>
      <xdr:rowOff>95250</xdr:rowOff>
    </xdr:to>
    <xdr:sp macro="" textlink="">
      <xdr:nvSpPr>
        <xdr:cNvPr id="3" name="角丸四角形 2"/>
        <xdr:cNvSpPr/>
      </xdr:nvSpPr>
      <xdr:spPr>
        <a:xfrm>
          <a:off x="2209800" y="1162050"/>
          <a:ext cx="3171825" cy="8658225"/>
        </a:xfrm>
        <a:prstGeom prst="roundRect">
          <a:avLst>
            <a:gd name="adj" fmla="val 3770"/>
          </a:avLst>
        </a:prstGeom>
        <a:solidFill>
          <a:schemeClr val="lt1">
            <a:alpha val="80000"/>
          </a:schemeClr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ケア会議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前のＡＤＬ・ＩＡＤＬ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について、「〇１（自立・楽にできる）」と評価した項目以外について留意事項を記入する。</a:t>
          </a:r>
          <a:endParaRPr kumimoji="1" lang="ja-JP" altLang="en-US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800101</xdr:colOff>
      <xdr:row>22</xdr:row>
      <xdr:rowOff>95249</xdr:rowOff>
    </xdr:to>
    <xdr:sp macro="" textlink="">
      <xdr:nvSpPr>
        <xdr:cNvPr id="6" name="角丸四角形 5"/>
        <xdr:cNvSpPr/>
      </xdr:nvSpPr>
      <xdr:spPr>
        <a:xfrm>
          <a:off x="5457825" y="1143000"/>
          <a:ext cx="800101" cy="8677274"/>
        </a:xfrm>
        <a:prstGeom prst="roundRect">
          <a:avLst>
            <a:gd name="adj" fmla="val 6643"/>
          </a:avLst>
        </a:prstGeom>
        <a:solidFill>
          <a:schemeClr val="bg1">
            <a:alpha val="80000"/>
          </a:schemeClr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ケア会議前にＡＤＬ・ＩＡＤＬの事後予測を行い、改善・悪化が見込まれる項目のみを下の判定基準で評価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「〇１（自立・楽にできる）」～「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２（全介助・改善可能性低い）」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800101</xdr:colOff>
      <xdr:row>22</xdr:row>
      <xdr:rowOff>95249</xdr:rowOff>
    </xdr:to>
    <xdr:sp macro="" textlink="">
      <xdr:nvSpPr>
        <xdr:cNvPr id="8" name="角丸四角形 7"/>
        <xdr:cNvSpPr/>
      </xdr:nvSpPr>
      <xdr:spPr>
        <a:xfrm>
          <a:off x="6315075" y="1143000"/>
          <a:ext cx="800101" cy="8677274"/>
        </a:xfrm>
        <a:prstGeom prst="roundRect">
          <a:avLst>
            <a:gd name="adj" fmla="val 6643"/>
          </a:avLst>
        </a:prstGeom>
        <a:solidFill>
          <a:schemeClr val="bg1">
            <a:alpha val="80000"/>
          </a:schemeClr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ケア会議終了後概ね６カ月後にＡＤＬ・ＩＡＤＬを下の判定基準で評価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「〇１（自立・楽にできる）」～「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２（全介助・改善可能性低い）」</a:t>
          </a:r>
        </a:p>
      </xdr:txBody>
    </xdr:sp>
    <xdr:clientData/>
  </xdr:twoCellAnchor>
  <xdr:twoCellAnchor>
    <xdr:from>
      <xdr:col>6</xdr:col>
      <xdr:colOff>790574</xdr:colOff>
      <xdr:row>1</xdr:row>
      <xdr:rowOff>2</xdr:rowOff>
    </xdr:from>
    <xdr:to>
      <xdr:col>9</xdr:col>
      <xdr:colOff>733425</xdr:colOff>
      <xdr:row>1</xdr:row>
      <xdr:rowOff>200025</xdr:rowOff>
    </xdr:to>
    <xdr:sp macro="" textlink="">
      <xdr:nvSpPr>
        <xdr:cNvPr id="10" name="角丸四角形 9"/>
        <xdr:cNvSpPr/>
      </xdr:nvSpPr>
      <xdr:spPr>
        <a:xfrm>
          <a:off x="5391149" y="247652"/>
          <a:ext cx="2495551" cy="200023"/>
        </a:xfrm>
        <a:prstGeom prst="roundRect">
          <a:avLst>
            <a:gd name="adj" fmla="val 6643"/>
          </a:avLst>
        </a:prstGeom>
        <a:solidFill>
          <a:schemeClr val="bg1">
            <a:alpha val="80000"/>
          </a:schemeClr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ケア会議前のアセスメント日</a:t>
          </a:r>
        </a:p>
      </xdr:txBody>
    </xdr:sp>
    <xdr:clientData/>
  </xdr:twoCellAnchor>
  <xdr:twoCellAnchor>
    <xdr:from>
      <xdr:col>6</xdr:col>
      <xdr:colOff>790575</xdr:colOff>
      <xdr:row>2</xdr:row>
      <xdr:rowOff>0</xdr:rowOff>
    </xdr:from>
    <xdr:to>
      <xdr:col>9</xdr:col>
      <xdr:colOff>723900</xdr:colOff>
      <xdr:row>2</xdr:row>
      <xdr:rowOff>219076</xdr:rowOff>
    </xdr:to>
    <xdr:sp macro="" textlink="">
      <xdr:nvSpPr>
        <xdr:cNvPr id="11" name="角丸四角形 10"/>
        <xdr:cNvSpPr/>
      </xdr:nvSpPr>
      <xdr:spPr>
        <a:xfrm>
          <a:off x="5391150" y="495300"/>
          <a:ext cx="2486025" cy="219076"/>
        </a:xfrm>
        <a:prstGeom prst="roundRect">
          <a:avLst>
            <a:gd name="adj" fmla="val 6643"/>
          </a:avLst>
        </a:prstGeom>
        <a:solidFill>
          <a:schemeClr val="bg1">
            <a:alpha val="80000"/>
          </a:schemeClr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ケア会議後の概ね６カ月経過後のアセスメント日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800101</xdr:colOff>
      <xdr:row>22</xdr:row>
      <xdr:rowOff>95249</xdr:rowOff>
    </xdr:to>
    <xdr:sp macro="" textlink="">
      <xdr:nvSpPr>
        <xdr:cNvPr id="12" name="角丸四角形 11"/>
        <xdr:cNvSpPr/>
      </xdr:nvSpPr>
      <xdr:spPr>
        <a:xfrm>
          <a:off x="7153275" y="1143000"/>
          <a:ext cx="800101" cy="8677274"/>
        </a:xfrm>
        <a:prstGeom prst="roundRect">
          <a:avLst>
            <a:gd name="adj" fmla="val 6643"/>
          </a:avLst>
        </a:prstGeom>
        <a:solidFill>
          <a:schemeClr val="bg1">
            <a:alpha val="80000"/>
          </a:schemeClr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自動入力（記入不要）</a:t>
          </a:r>
        </a:p>
      </xdr:txBody>
    </xdr:sp>
    <xdr:clientData/>
  </xdr:twoCellAnchor>
  <xdr:twoCellAnchor>
    <xdr:from>
      <xdr:col>2</xdr:col>
      <xdr:colOff>123828</xdr:colOff>
      <xdr:row>4</xdr:row>
      <xdr:rowOff>9524</xdr:rowOff>
    </xdr:from>
    <xdr:to>
      <xdr:col>7</xdr:col>
      <xdr:colOff>752475</xdr:colOff>
      <xdr:row>4</xdr:row>
      <xdr:rowOff>200023</xdr:rowOff>
    </xdr:to>
    <xdr:sp macro="" textlink="">
      <xdr:nvSpPr>
        <xdr:cNvPr id="13" name="右中かっこ 12"/>
        <xdr:cNvSpPr/>
      </xdr:nvSpPr>
      <xdr:spPr>
        <a:xfrm rot="16200000">
          <a:off x="3657602" y="-1514475"/>
          <a:ext cx="190499" cy="4914897"/>
        </a:xfrm>
        <a:prstGeom prst="rightBrace">
          <a:avLst/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9526</xdr:colOff>
      <xdr:row>4</xdr:row>
      <xdr:rowOff>9525</xdr:rowOff>
    </xdr:from>
    <xdr:to>
      <xdr:col>9</xdr:col>
      <xdr:colOff>819150</xdr:colOff>
      <xdr:row>4</xdr:row>
      <xdr:rowOff>200023</xdr:rowOff>
    </xdr:to>
    <xdr:sp macro="" textlink="">
      <xdr:nvSpPr>
        <xdr:cNvPr id="15" name="右中かっこ 14"/>
        <xdr:cNvSpPr/>
      </xdr:nvSpPr>
      <xdr:spPr>
        <a:xfrm rot="16200000">
          <a:off x="7053264" y="119062"/>
          <a:ext cx="190498" cy="1647824"/>
        </a:xfrm>
        <a:prstGeom prst="rightBrace">
          <a:avLst/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9527</xdr:colOff>
      <xdr:row>1</xdr:row>
      <xdr:rowOff>100014</xdr:rowOff>
    </xdr:from>
    <xdr:to>
      <xdr:col>6</xdr:col>
      <xdr:colOff>790574</xdr:colOff>
      <xdr:row>4</xdr:row>
      <xdr:rowOff>9524</xdr:rowOff>
    </xdr:to>
    <xdr:cxnSp macro="">
      <xdr:nvCxnSpPr>
        <xdr:cNvPr id="17" name="直線矢印コネクタ 16"/>
        <xdr:cNvCxnSpPr>
          <a:stCxn id="10" idx="1"/>
          <a:endCxn id="13" idx="1"/>
        </xdr:cNvCxnSpPr>
      </xdr:nvCxnSpPr>
      <xdr:spPr>
        <a:xfrm flipH="1">
          <a:off x="3752852" y="347664"/>
          <a:ext cx="1638297" cy="500060"/>
        </a:xfrm>
        <a:prstGeom prst="straightConnector1">
          <a:avLst/>
        </a:prstGeom>
        <a:ln w="444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828675</xdr:colOff>
      <xdr:row>3</xdr:row>
      <xdr:rowOff>0</xdr:rowOff>
    </xdr:from>
    <xdr:to>
      <xdr:col>9</xdr:col>
      <xdr:colOff>0</xdr:colOff>
      <xdr:row>4</xdr:row>
      <xdr:rowOff>152400</xdr:rowOff>
    </xdr:to>
    <xdr:cxnSp macro="">
      <xdr:nvCxnSpPr>
        <xdr:cNvPr id="19" name="直線矢印コネクタ 18"/>
        <xdr:cNvCxnSpPr/>
      </xdr:nvCxnSpPr>
      <xdr:spPr>
        <a:xfrm>
          <a:off x="7143750" y="742950"/>
          <a:ext cx="9525" cy="247650"/>
        </a:xfrm>
        <a:prstGeom prst="straightConnector1">
          <a:avLst/>
        </a:prstGeom>
        <a:ln w="444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Normal="100" zoomScaleSheetLayoutView="75" workbookViewId="0">
      <selection sqref="A1:J26"/>
    </sheetView>
  </sheetViews>
  <sheetFormatPr defaultRowHeight="13.5" x14ac:dyDescent="0.15"/>
  <cols>
    <col min="1" max="1" width="3.25" customWidth="1"/>
    <col min="2" max="2" width="12.125" customWidth="1"/>
    <col min="3" max="8" width="11.25" customWidth="1"/>
    <col min="9" max="11" width="11" customWidth="1"/>
  </cols>
  <sheetData>
    <row r="1" spans="1:12" ht="19.899999999999999" customHeight="1" x14ac:dyDescent="0.15">
      <c r="A1" t="s">
        <v>40</v>
      </c>
      <c r="G1" s="1"/>
      <c r="H1" s="1"/>
      <c r="I1" s="1"/>
      <c r="J1" s="1"/>
    </row>
    <row r="2" spans="1:12" ht="19.899999999999999" customHeight="1" x14ac:dyDescent="0.15">
      <c r="A2" s="35" t="s">
        <v>22</v>
      </c>
      <c r="B2" s="36"/>
      <c r="C2" s="35"/>
      <c r="D2" s="39"/>
      <c r="E2" s="42" t="s">
        <v>45</v>
      </c>
      <c r="F2" s="32" t="s">
        <v>23</v>
      </c>
      <c r="G2" s="15" t="s">
        <v>1</v>
      </c>
      <c r="H2" s="44"/>
      <c r="I2" s="44"/>
      <c r="J2" s="17"/>
      <c r="K2" s="1"/>
      <c r="L2" s="1"/>
    </row>
    <row r="3" spans="1:12" ht="19.899999999999999" customHeight="1" x14ac:dyDescent="0.15">
      <c r="A3" s="37"/>
      <c r="B3" s="38"/>
      <c r="C3" s="40"/>
      <c r="D3" s="41"/>
      <c r="E3" s="43"/>
      <c r="F3" s="33"/>
      <c r="G3" s="15" t="s">
        <v>44</v>
      </c>
      <c r="H3" s="45"/>
      <c r="I3" s="46"/>
      <c r="J3" s="17"/>
      <c r="K3" s="1"/>
      <c r="L3" s="1"/>
    </row>
    <row r="4" spans="1:12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1"/>
      <c r="K4" s="1"/>
    </row>
    <row r="5" spans="1:12" ht="24" customHeight="1" x14ac:dyDescent="0.15">
      <c r="A5" s="2"/>
      <c r="B5" s="15"/>
      <c r="C5" s="15" t="s">
        <v>1</v>
      </c>
      <c r="D5" s="26" t="s">
        <v>2</v>
      </c>
      <c r="E5" s="34"/>
      <c r="F5" s="34"/>
      <c r="G5" s="34"/>
      <c r="H5" s="15" t="s">
        <v>3</v>
      </c>
      <c r="I5" s="20" t="s">
        <v>42</v>
      </c>
      <c r="J5" s="16" t="s">
        <v>46</v>
      </c>
      <c r="K5" s="1"/>
    </row>
    <row r="6" spans="1:12" ht="40.15" customHeight="1" x14ac:dyDescent="0.15">
      <c r="A6" s="29" t="s">
        <v>5</v>
      </c>
      <c r="B6" s="15" t="s">
        <v>4</v>
      </c>
      <c r="C6" s="15"/>
      <c r="D6" s="30"/>
      <c r="E6" s="31"/>
      <c r="F6" s="31"/>
      <c r="G6" s="31"/>
      <c r="H6" s="15"/>
      <c r="I6" s="22"/>
      <c r="J6" s="47" t="str">
        <f>IF($H$3="","",IF(VLOOKUP(C6,K:L,2,FALSE)&lt;VLOOKUP(I6,K:L,2,FALSE),"↓",IF(VLOOKUP(C6,K:L,2,FALSE)&gt;VLOOKUP(I6,K:L,2,FALSE),"↑","→")))</f>
        <v/>
      </c>
      <c r="K6" s="1" t="s">
        <v>34</v>
      </c>
      <c r="L6">
        <v>0</v>
      </c>
    </row>
    <row r="7" spans="1:12" ht="40.15" customHeight="1" x14ac:dyDescent="0.15">
      <c r="A7" s="29"/>
      <c r="B7" s="15" t="s">
        <v>6</v>
      </c>
      <c r="C7" s="15"/>
      <c r="D7" s="30"/>
      <c r="E7" s="31"/>
      <c r="F7" s="31"/>
      <c r="G7" s="31"/>
      <c r="H7" s="15"/>
      <c r="I7" s="22"/>
      <c r="J7" s="47" t="str">
        <f t="shared" ref="J7:J22" si="0">IF($H$3="","",IF(VLOOKUP(C7,K:L,2,FALSE)&lt;VLOOKUP(I7,K:L,2,FALSE),"↓",IF(VLOOKUP(C7,K:L,2,FALSE)&gt;VLOOKUP(I7,K:L,2,FALSE),"↑","→")))</f>
        <v/>
      </c>
      <c r="K7" s="1" t="s">
        <v>47</v>
      </c>
      <c r="L7">
        <v>1</v>
      </c>
    </row>
    <row r="8" spans="1:12" ht="40.15" customHeight="1" x14ac:dyDescent="0.15">
      <c r="A8" s="29"/>
      <c r="B8" s="15" t="s">
        <v>7</v>
      </c>
      <c r="C8" s="15"/>
      <c r="D8" s="30"/>
      <c r="E8" s="31"/>
      <c r="F8" s="31"/>
      <c r="G8" s="31"/>
      <c r="H8" s="15"/>
      <c r="I8" s="22"/>
      <c r="J8" s="47" t="str">
        <f t="shared" si="0"/>
        <v/>
      </c>
      <c r="K8" s="1" t="s">
        <v>36</v>
      </c>
      <c r="L8">
        <v>2</v>
      </c>
    </row>
    <row r="9" spans="1:12" ht="40.15" customHeight="1" x14ac:dyDescent="0.15">
      <c r="A9" s="29"/>
      <c r="B9" s="15" t="s">
        <v>8</v>
      </c>
      <c r="C9" s="15"/>
      <c r="D9" s="30"/>
      <c r="E9" s="31"/>
      <c r="F9" s="31"/>
      <c r="G9" s="31"/>
      <c r="H9" s="15"/>
      <c r="I9" s="22"/>
      <c r="J9" s="47" t="str">
        <f t="shared" si="0"/>
        <v/>
      </c>
      <c r="K9" s="10" t="s">
        <v>37</v>
      </c>
      <c r="L9">
        <v>3</v>
      </c>
    </row>
    <row r="10" spans="1:12" ht="40.15" customHeight="1" x14ac:dyDescent="0.15">
      <c r="A10" s="29"/>
      <c r="B10" s="15" t="s">
        <v>9</v>
      </c>
      <c r="C10" s="15"/>
      <c r="D10" s="30"/>
      <c r="E10" s="31"/>
      <c r="F10" s="31"/>
      <c r="G10" s="31"/>
      <c r="H10" s="15"/>
      <c r="I10" s="22"/>
      <c r="J10" s="47" t="str">
        <f t="shared" si="0"/>
        <v/>
      </c>
      <c r="K10" s="10" t="s">
        <v>38</v>
      </c>
      <c r="L10">
        <v>4</v>
      </c>
    </row>
    <row r="11" spans="1:12" ht="40.15" customHeight="1" x14ac:dyDescent="0.15">
      <c r="A11" s="29"/>
      <c r="B11" s="15" t="s">
        <v>10</v>
      </c>
      <c r="C11" s="15"/>
      <c r="D11" s="30"/>
      <c r="E11" s="31"/>
      <c r="F11" s="31"/>
      <c r="G11" s="31"/>
      <c r="H11" s="15"/>
      <c r="I11" s="22"/>
      <c r="J11" s="47" t="str">
        <f t="shared" si="0"/>
        <v/>
      </c>
      <c r="K11" s="10" t="s">
        <v>39</v>
      </c>
      <c r="L11">
        <v>5</v>
      </c>
    </row>
    <row r="12" spans="1:12" ht="40.15" customHeight="1" x14ac:dyDescent="0.15">
      <c r="A12" s="29"/>
      <c r="B12" s="15" t="s">
        <v>11</v>
      </c>
      <c r="C12" s="15"/>
      <c r="D12" s="28"/>
      <c r="E12" s="28"/>
      <c r="F12" s="28"/>
      <c r="G12" s="28"/>
      <c r="H12" s="15"/>
      <c r="I12" s="22"/>
      <c r="J12" s="47" t="str">
        <f t="shared" si="0"/>
        <v/>
      </c>
      <c r="K12" s="1"/>
    </row>
    <row r="13" spans="1:12" ht="40.15" customHeight="1" x14ac:dyDescent="0.15">
      <c r="A13" s="29" t="s">
        <v>41</v>
      </c>
      <c r="B13" s="15" t="s">
        <v>12</v>
      </c>
      <c r="C13" s="15"/>
      <c r="D13" s="30"/>
      <c r="E13" s="31"/>
      <c r="F13" s="31"/>
      <c r="G13" s="31"/>
      <c r="H13" s="15"/>
      <c r="I13" s="22"/>
      <c r="J13" s="47" t="str">
        <f t="shared" si="0"/>
        <v/>
      </c>
      <c r="K13" s="1"/>
    </row>
    <row r="14" spans="1:12" ht="40.15" customHeight="1" x14ac:dyDescent="0.15">
      <c r="A14" s="29"/>
      <c r="B14" s="15" t="s">
        <v>13</v>
      </c>
      <c r="C14" s="15"/>
      <c r="D14" s="28"/>
      <c r="E14" s="28"/>
      <c r="F14" s="28"/>
      <c r="G14" s="28"/>
      <c r="H14" s="15"/>
      <c r="I14" s="22"/>
      <c r="J14" s="47" t="str">
        <f t="shared" si="0"/>
        <v/>
      </c>
      <c r="K14" s="1"/>
    </row>
    <row r="15" spans="1:12" ht="40.15" customHeight="1" x14ac:dyDescent="0.15">
      <c r="A15" s="29"/>
      <c r="B15" s="15" t="s">
        <v>14</v>
      </c>
      <c r="C15" s="15"/>
      <c r="D15" s="30"/>
      <c r="E15" s="31"/>
      <c r="F15" s="31"/>
      <c r="G15" s="31"/>
      <c r="H15" s="15"/>
      <c r="I15" s="22"/>
      <c r="J15" s="47" t="str">
        <f t="shared" si="0"/>
        <v/>
      </c>
      <c r="K15" s="1"/>
    </row>
    <row r="16" spans="1:12" ht="40.15" customHeight="1" x14ac:dyDescent="0.15">
      <c r="A16" s="29"/>
      <c r="B16" s="15" t="s">
        <v>15</v>
      </c>
      <c r="C16" s="15"/>
      <c r="D16" s="28"/>
      <c r="E16" s="28"/>
      <c r="F16" s="28"/>
      <c r="G16" s="28"/>
      <c r="H16" s="15"/>
      <c r="I16" s="22"/>
      <c r="J16" s="47" t="str">
        <f t="shared" si="0"/>
        <v/>
      </c>
      <c r="K16" s="1"/>
    </row>
    <row r="17" spans="1:11" ht="40.15" customHeight="1" x14ac:dyDescent="0.15">
      <c r="A17" s="29"/>
      <c r="B17" s="15" t="s">
        <v>16</v>
      </c>
      <c r="C17" s="15"/>
      <c r="D17" s="28"/>
      <c r="E17" s="28"/>
      <c r="F17" s="28"/>
      <c r="G17" s="28"/>
      <c r="H17" s="15"/>
      <c r="I17" s="22"/>
      <c r="J17" s="47" t="str">
        <f t="shared" si="0"/>
        <v/>
      </c>
      <c r="K17" s="1"/>
    </row>
    <row r="18" spans="1:11" ht="40.15" customHeight="1" x14ac:dyDescent="0.15">
      <c r="A18" s="29"/>
      <c r="B18" s="15" t="s">
        <v>17</v>
      </c>
      <c r="C18" s="15"/>
      <c r="D18" s="28"/>
      <c r="E18" s="28"/>
      <c r="F18" s="28"/>
      <c r="G18" s="28"/>
      <c r="H18" s="15"/>
      <c r="I18" s="22"/>
      <c r="J18" s="47" t="str">
        <f t="shared" si="0"/>
        <v/>
      </c>
      <c r="K18" s="1"/>
    </row>
    <row r="19" spans="1:11" ht="40.15" customHeight="1" x14ac:dyDescent="0.15">
      <c r="A19" s="29"/>
      <c r="B19" s="15" t="s">
        <v>18</v>
      </c>
      <c r="C19" s="15"/>
      <c r="D19" s="28"/>
      <c r="E19" s="28"/>
      <c r="F19" s="28"/>
      <c r="G19" s="28"/>
      <c r="H19" s="15"/>
      <c r="I19" s="22"/>
      <c r="J19" s="47" t="str">
        <f t="shared" si="0"/>
        <v/>
      </c>
      <c r="K19" s="1"/>
    </row>
    <row r="20" spans="1:11" ht="40.15" customHeight="1" x14ac:dyDescent="0.15">
      <c r="A20" s="29"/>
      <c r="B20" s="15" t="s">
        <v>19</v>
      </c>
      <c r="C20" s="15"/>
      <c r="D20" s="28"/>
      <c r="E20" s="28"/>
      <c r="F20" s="28"/>
      <c r="G20" s="28"/>
      <c r="H20" s="15"/>
      <c r="I20" s="22"/>
      <c r="J20" s="47" t="str">
        <f t="shared" si="0"/>
        <v/>
      </c>
      <c r="K20" s="1"/>
    </row>
    <row r="21" spans="1:11" ht="40.15" customHeight="1" x14ac:dyDescent="0.15">
      <c r="A21" s="29"/>
      <c r="B21" s="15" t="s">
        <v>20</v>
      </c>
      <c r="C21" s="15"/>
      <c r="D21" s="28"/>
      <c r="E21" s="28"/>
      <c r="F21" s="28"/>
      <c r="G21" s="28"/>
      <c r="H21" s="15"/>
      <c r="I21" s="22"/>
      <c r="J21" s="47" t="str">
        <f t="shared" si="0"/>
        <v/>
      </c>
      <c r="K21" s="1"/>
    </row>
    <row r="22" spans="1:11" ht="40.15" customHeight="1" x14ac:dyDescent="0.15">
      <c r="A22" s="29"/>
      <c r="B22" s="15" t="s">
        <v>21</v>
      </c>
      <c r="C22" s="15"/>
      <c r="D22" s="28"/>
      <c r="E22" s="28"/>
      <c r="F22" s="28"/>
      <c r="G22" s="28"/>
      <c r="H22" s="15"/>
      <c r="I22" s="22"/>
      <c r="J22" s="47" t="str">
        <f t="shared" si="0"/>
        <v/>
      </c>
      <c r="K22" s="1"/>
    </row>
    <row r="23" spans="1:11" ht="15" customHeight="1" x14ac:dyDescent="0.15">
      <c r="A23" s="1"/>
      <c r="B23" s="4" t="s">
        <v>0</v>
      </c>
      <c r="C23" s="1"/>
      <c r="D23" s="1"/>
      <c r="E23" s="1"/>
      <c r="F23" s="1"/>
      <c r="G23" s="1"/>
      <c r="H23" s="18"/>
      <c r="I23" s="1"/>
      <c r="J23" s="1"/>
      <c r="K23" s="1"/>
    </row>
    <row r="24" spans="1:11" ht="13.5" customHeight="1" x14ac:dyDescent="0.15">
      <c r="A24" s="1"/>
      <c r="B24" s="5" t="s">
        <v>24</v>
      </c>
      <c r="C24" s="24" t="s">
        <v>27</v>
      </c>
      <c r="D24" s="25"/>
      <c r="E24" s="26" t="s">
        <v>28</v>
      </c>
      <c r="F24" s="27"/>
      <c r="G24" s="26" t="s">
        <v>29</v>
      </c>
      <c r="H24" s="27"/>
      <c r="I24" s="1"/>
      <c r="J24" s="1"/>
      <c r="K24" s="1"/>
    </row>
    <row r="25" spans="1:11" ht="23.25" customHeight="1" x14ac:dyDescent="0.15">
      <c r="A25" s="1"/>
      <c r="B25" s="7" t="s">
        <v>26</v>
      </c>
      <c r="C25" s="8" t="s">
        <v>30</v>
      </c>
      <c r="D25" s="9" t="s">
        <v>31</v>
      </c>
      <c r="E25" s="11" t="s">
        <v>32</v>
      </c>
      <c r="F25" s="12" t="s">
        <v>33</v>
      </c>
      <c r="G25" s="11" t="s">
        <v>32</v>
      </c>
      <c r="H25" s="12" t="s">
        <v>33</v>
      </c>
      <c r="I25" s="1"/>
      <c r="J25" s="1"/>
      <c r="K25" s="1"/>
    </row>
    <row r="26" spans="1:11" ht="13.5" customHeight="1" x14ac:dyDescent="0.15">
      <c r="A26" s="1"/>
      <c r="B26" s="6" t="s">
        <v>25</v>
      </c>
      <c r="C26" s="21" t="s">
        <v>34</v>
      </c>
      <c r="D26" s="23" t="s">
        <v>35</v>
      </c>
      <c r="E26" s="21" t="s">
        <v>36</v>
      </c>
      <c r="F26" s="23" t="s">
        <v>37</v>
      </c>
      <c r="G26" s="21" t="s">
        <v>38</v>
      </c>
      <c r="H26" s="23" t="s">
        <v>39</v>
      </c>
      <c r="I26" s="1"/>
      <c r="J26" s="1"/>
      <c r="K26" s="1"/>
    </row>
    <row r="27" spans="1:1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29">
    <mergeCell ref="D22:G22"/>
    <mergeCell ref="C24:D24"/>
    <mergeCell ref="E24:F24"/>
    <mergeCell ref="G24:H24"/>
    <mergeCell ref="A13:A2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5:G5"/>
    <mergeCell ref="A6:A12"/>
    <mergeCell ref="D6:G6"/>
    <mergeCell ref="D7:G7"/>
    <mergeCell ref="D8:G8"/>
    <mergeCell ref="D9:G9"/>
    <mergeCell ref="D10:G10"/>
    <mergeCell ref="D11:G11"/>
    <mergeCell ref="D12:G12"/>
    <mergeCell ref="A2:B3"/>
    <mergeCell ref="C2:D3"/>
    <mergeCell ref="E2:E3"/>
    <mergeCell ref="F2:F3"/>
    <mergeCell ref="H2:I2"/>
    <mergeCell ref="H3:I3"/>
  </mergeCells>
  <phoneticPr fontId="1"/>
  <dataValidations count="1">
    <dataValidation type="list" allowBlank="1" showInputMessage="1" showErrorMessage="1" sqref="C6:C22 H6:I22">
      <formula1>$K$6:$K$11</formula1>
    </dataValidation>
  </dataValidations>
  <pageMargins left="0.70866141732283472" right="0.39370078740157483" top="0.74803149606299213" bottom="0.74803149606299213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abSelected="1" zoomScaleNormal="100" zoomScaleSheetLayoutView="75" workbookViewId="0">
      <selection activeCell="E2" sqref="E2:E3"/>
    </sheetView>
  </sheetViews>
  <sheetFormatPr defaultRowHeight="13.5" x14ac:dyDescent="0.15"/>
  <cols>
    <col min="1" max="1" width="3.25" customWidth="1"/>
    <col min="2" max="2" width="12.125" customWidth="1"/>
    <col min="3" max="8" width="11.25" customWidth="1"/>
    <col min="9" max="11" width="11" customWidth="1"/>
  </cols>
  <sheetData>
    <row r="1" spans="1:12" ht="19.899999999999999" customHeight="1" x14ac:dyDescent="0.15">
      <c r="A1" t="s">
        <v>40</v>
      </c>
      <c r="G1" s="1"/>
      <c r="H1" s="1"/>
      <c r="I1" s="1"/>
      <c r="J1" s="1"/>
    </row>
    <row r="2" spans="1:12" ht="19.899999999999999" customHeight="1" x14ac:dyDescent="0.15">
      <c r="A2" s="35" t="s">
        <v>22</v>
      </c>
      <c r="B2" s="36"/>
      <c r="C2" s="35" t="s">
        <v>53</v>
      </c>
      <c r="D2" s="39"/>
      <c r="E2" s="42" t="s">
        <v>45</v>
      </c>
      <c r="F2" s="32" t="s">
        <v>23</v>
      </c>
      <c r="G2" s="15" t="s">
        <v>43</v>
      </c>
      <c r="H2" s="44">
        <v>43922</v>
      </c>
      <c r="I2" s="44"/>
      <c r="J2" s="17"/>
      <c r="K2" s="1"/>
      <c r="L2" s="1"/>
    </row>
    <row r="3" spans="1:12" ht="19.899999999999999" customHeight="1" x14ac:dyDescent="0.15">
      <c r="A3" s="37"/>
      <c r="B3" s="38"/>
      <c r="C3" s="40"/>
      <c r="D3" s="41"/>
      <c r="E3" s="43"/>
      <c r="F3" s="33"/>
      <c r="G3" s="15" t="s">
        <v>44</v>
      </c>
      <c r="H3" s="45">
        <v>44105</v>
      </c>
      <c r="I3" s="46"/>
      <c r="J3" s="17"/>
      <c r="K3" s="1"/>
      <c r="L3" s="1"/>
    </row>
    <row r="4" spans="1:12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1"/>
      <c r="K4" s="1"/>
    </row>
    <row r="5" spans="1:12" ht="24" customHeight="1" x14ac:dyDescent="0.15">
      <c r="A5" s="2"/>
      <c r="B5" s="15"/>
      <c r="C5" s="15" t="s">
        <v>1</v>
      </c>
      <c r="D5" s="26" t="s">
        <v>2</v>
      </c>
      <c r="E5" s="34"/>
      <c r="F5" s="34"/>
      <c r="G5" s="34"/>
      <c r="H5" s="15" t="s">
        <v>3</v>
      </c>
      <c r="I5" s="20" t="s">
        <v>42</v>
      </c>
      <c r="J5" s="16" t="s">
        <v>46</v>
      </c>
      <c r="K5" s="1"/>
    </row>
    <row r="6" spans="1:12" ht="40.15" customHeight="1" x14ac:dyDescent="0.15">
      <c r="A6" s="29" t="s">
        <v>5</v>
      </c>
      <c r="B6" s="15" t="s">
        <v>4</v>
      </c>
      <c r="C6" s="15" t="s">
        <v>52</v>
      </c>
      <c r="D6" s="30"/>
      <c r="E6" s="31"/>
      <c r="F6" s="31"/>
      <c r="G6" s="31"/>
      <c r="H6" s="15"/>
      <c r="I6" s="19" t="s">
        <v>52</v>
      </c>
      <c r="J6" s="47" t="str">
        <f>IF($H$3="","",IF(VLOOKUP(C6,K:L,2,FALSE)&lt;VLOOKUP(I6,K:L,2,FALSE),"↓",IF(VLOOKUP(C6,K:L,2,FALSE)&gt;VLOOKUP(I6,K:L,2,FALSE),"↑","→")))</f>
        <v>→</v>
      </c>
      <c r="K6" s="1" t="s">
        <v>34</v>
      </c>
      <c r="L6">
        <v>0</v>
      </c>
    </row>
    <row r="7" spans="1:12" ht="40.15" customHeight="1" x14ac:dyDescent="0.15">
      <c r="A7" s="29"/>
      <c r="B7" s="15" t="s">
        <v>6</v>
      </c>
      <c r="C7" s="15" t="s">
        <v>47</v>
      </c>
      <c r="D7" s="30" t="s">
        <v>65</v>
      </c>
      <c r="E7" s="31"/>
      <c r="F7" s="31"/>
      <c r="G7" s="31"/>
      <c r="H7" s="15"/>
      <c r="I7" s="19" t="s">
        <v>47</v>
      </c>
      <c r="J7" s="47" t="str">
        <f t="shared" ref="J7:J22" si="0">IF($H$3="","",IF(VLOOKUP(C7,K:L,2,FALSE)&lt;VLOOKUP(I7,K:L,2,FALSE),"↓",IF(VLOOKUP(C7,K:L,2,FALSE)&gt;VLOOKUP(I7,K:L,2,FALSE),"↑","→")))</f>
        <v>→</v>
      </c>
      <c r="K7" s="1" t="s">
        <v>47</v>
      </c>
      <c r="L7">
        <v>1</v>
      </c>
    </row>
    <row r="8" spans="1:12" ht="40.15" customHeight="1" x14ac:dyDescent="0.15">
      <c r="A8" s="29"/>
      <c r="B8" s="15" t="s">
        <v>7</v>
      </c>
      <c r="C8" s="15" t="s">
        <v>54</v>
      </c>
      <c r="D8" s="30" t="s">
        <v>56</v>
      </c>
      <c r="E8" s="31"/>
      <c r="F8" s="31"/>
      <c r="G8" s="31"/>
      <c r="H8" s="15" t="s">
        <v>47</v>
      </c>
      <c r="I8" s="19" t="s">
        <v>47</v>
      </c>
      <c r="J8" s="47" t="str">
        <f t="shared" si="0"/>
        <v>↑</v>
      </c>
      <c r="K8" s="1" t="s">
        <v>48</v>
      </c>
      <c r="L8">
        <v>2</v>
      </c>
    </row>
    <row r="9" spans="1:12" ht="40.15" customHeight="1" x14ac:dyDescent="0.15">
      <c r="A9" s="29"/>
      <c r="B9" s="15" t="s">
        <v>8</v>
      </c>
      <c r="C9" s="15" t="s">
        <v>52</v>
      </c>
      <c r="D9" s="30"/>
      <c r="E9" s="31"/>
      <c r="F9" s="31"/>
      <c r="G9" s="31"/>
      <c r="H9" s="15"/>
      <c r="I9" s="19" t="s">
        <v>52</v>
      </c>
      <c r="J9" s="47" t="str">
        <f t="shared" si="0"/>
        <v>→</v>
      </c>
      <c r="K9" s="10" t="s">
        <v>49</v>
      </c>
      <c r="L9">
        <v>3</v>
      </c>
    </row>
    <row r="10" spans="1:12" ht="40.15" customHeight="1" x14ac:dyDescent="0.15">
      <c r="A10" s="29"/>
      <c r="B10" s="15" t="s">
        <v>9</v>
      </c>
      <c r="C10" s="15" t="s">
        <v>52</v>
      </c>
      <c r="D10" s="30"/>
      <c r="E10" s="31"/>
      <c r="F10" s="31"/>
      <c r="G10" s="31"/>
      <c r="H10" s="15"/>
      <c r="I10" s="19" t="s">
        <v>52</v>
      </c>
      <c r="J10" s="47" t="str">
        <f t="shared" si="0"/>
        <v>→</v>
      </c>
      <c r="K10" s="10" t="s">
        <v>50</v>
      </c>
      <c r="L10">
        <v>4</v>
      </c>
    </row>
    <row r="11" spans="1:12" ht="40.15" customHeight="1" x14ac:dyDescent="0.15">
      <c r="A11" s="29"/>
      <c r="B11" s="15" t="s">
        <v>10</v>
      </c>
      <c r="C11" s="15" t="s">
        <v>54</v>
      </c>
      <c r="D11" s="30" t="s">
        <v>57</v>
      </c>
      <c r="E11" s="31"/>
      <c r="F11" s="31"/>
      <c r="G11" s="31"/>
      <c r="H11" s="15" t="s">
        <v>47</v>
      </c>
      <c r="I11" s="19" t="s">
        <v>54</v>
      </c>
      <c r="J11" s="47" t="str">
        <f t="shared" si="0"/>
        <v>→</v>
      </c>
      <c r="K11" s="10" t="s">
        <v>51</v>
      </c>
      <c r="L11">
        <v>5</v>
      </c>
    </row>
    <row r="12" spans="1:12" ht="40.15" customHeight="1" x14ac:dyDescent="0.15">
      <c r="A12" s="29"/>
      <c r="B12" s="15" t="s">
        <v>11</v>
      </c>
      <c r="C12" s="15" t="s">
        <v>52</v>
      </c>
      <c r="D12" s="28"/>
      <c r="E12" s="28"/>
      <c r="F12" s="28"/>
      <c r="G12" s="28"/>
      <c r="H12" s="15"/>
      <c r="I12" s="19" t="s">
        <v>52</v>
      </c>
      <c r="J12" s="47" t="str">
        <f t="shared" si="0"/>
        <v>→</v>
      </c>
      <c r="K12" s="1"/>
    </row>
    <row r="13" spans="1:12" ht="40.15" customHeight="1" x14ac:dyDescent="0.15">
      <c r="A13" s="29" t="s">
        <v>41</v>
      </c>
      <c r="B13" s="15" t="s">
        <v>12</v>
      </c>
      <c r="C13" s="15" t="s">
        <v>54</v>
      </c>
      <c r="D13" s="30" t="s">
        <v>58</v>
      </c>
      <c r="E13" s="31"/>
      <c r="F13" s="31"/>
      <c r="G13" s="31"/>
      <c r="H13" s="15" t="s">
        <v>47</v>
      </c>
      <c r="I13" s="19" t="s">
        <v>54</v>
      </c>
      <c r="J13" s="47" t="str">
        <f t="shared" si="0"/>
        <v>→</v>
      </c>
      <c r="K13" s="1"/>
    </row>
    <row r="14" spans="1:12" ht="40.15" customHeight="1" x14ac:dyDescent="0.15">
      <c r="A14" s="29"/>
      <c r="B14" s="15" t="s">
        <v>13</v>
      </c>
      <c r="C14" s="15" t="s">
        <v>47</v>
      </c>
      <c r="D14" s="28" t="s">
        <v>59</v>
      </c>
      <c r="E14" s="28"/>
      <c r="F14" s="28"/>
      <c r="G14" s="28"/>
      <c r="H14" s="15"/>
      <c r="I14" s="19" t="s">
        <v>47</v>
      </c>
      <c r="J14" s="47" t="str">
        <f t="shared" si="0"/>
        <v>→</v>
      </c>
      <c r="K14" s="1"/>
    </row>
    <row r="15" spans="1:12" ht="40.15" customHeight="1" x14ac:dyDescent="0.15">
      <c r="A15" s="29"/>
      <c r="B15" s="15" t="s">
        <v>14</v>
      </c>
      <c r="C15" s="15" t="s">
        <v>54</v>
      </c>
      <c r="D15" s="30" t="s">
        <v>60</v>
      </c>
      <c r="E15" s="31"/>
      <c r="F15" s="31"/>
      <c r="G15" s="31"/>
      <c r="H15" s="15" t="s">
        <v>52</v>
      </c>
      <c r="I15" s="19" t="s">
        <v>47</v>
      </c>
      <c r="J15" s="47" t="str">
        <f t="shared" si="0"/>
        <v>↑</v>
      </c>
      <c r="K15" s="1"/>
    </row>
    <row r="16" spans="1:12" ht="40.15" customHeight="1" x14ac:dyDescent="0.15">
      <c r="A16" s="29"/>
      <c r="B16" s="15" t="s">
        <v>15</v>
      </c>
      <c r="C16" s="15" t="s">
        <v>55</v>
      </c>
      <c r="D16" s="28" t="s">
        <v>61</v>
      </c>
      <c r="E16" s="28"/>
      <c r="F16" s="28"/>
      <c r="G16" s="28"/>
      <c r="H16" s="15" t="s">
        <v>47</v>
      </c>
      <c r="I16" s="19" t="s">
        <v>47</v>
      </c>
      <c r="J16" s="47" t="str">
        <f t="shared" si="0"/>
        <v>↑</v>
      </c>
      <c r="K16" s="1"/>
    </row>
    <row r="17" spans="1:11" ht="40.15" customHeight="1" x14ac:dyDescent="0.15">
      <c r="A17" s="29"/>
      <c r="B17" s="15" t="s">
        <v>16</v>
      </c>
      <c r="C17" s="15" t="s">
        <v>52</v>
      </c>
      <c r="D17" s="28"/>
      <c r="E17" s="28"/>
      <c r="F17" s="28"/>
      <c r="G17" s="28"/>
      <c r="H17" s="15"/>
      <c r="I17" s="19" t="s">
        <v>52</v>
      </c>
      <c r="J17" s="47" t="str">
        <f t="shared" si="0"/>
        <v>→</v>
      </c>
      <c r="K17" s="1"/>
    </row>
    <row r="18" spans="1:11" ht="40.15" customHeight="1" x14ac:dyDescent="0.15">
      <c r="A18" s="29"/>
      <c r="B18" s="15" t="s">
        <v>17</v>
      </c>
      <c r="C18" s="15" t="s">
        <v>54</v>
      </c>
      <c r="D18" s="28" t="s">
        <v>62</v>
      </c>
      <c r="E18" s="28"/>
      <c r="F18" s="28"/>
      <c r="G18" s="28"/>
      <c r="H18" s="15" t="s">
        <v>47</v>
      </c>
      <c r="I18" s="19" t="s">
        <v>47</v>
      </c>
      <c r="J18" s="47" t="str">
        <f t="shared" si="0"/>
        <v>↑</v>
      </c>
      <c r="K18" s="1"/>
    </row>
    <row r="19" spans="1:11" ht="40.15" customHeight="1" x14ac:dyDescent="0.15">
      <c r="A19" s="29"/>
      <c r="B19" s="15" t="s">
        <v>18</v>
      </c>
      <c r="C19" s="15" t="s">
        <v>52</v>
      </c>
      <c r="D19" s="28"/>
      <c r="E19" s="28"/>
      <c r="F19" s="28"/>
      <c r="G19" s="28"/>
      <c r="H19" s="15"/>
      <c r="I19" s="19" t="s">
        <v>52</v>
      </c>
      <c r="J19" s="47" t="str">
        <f t="shared" si="0"/>
        <v>→</v>
      </c>
      <c r="K19" s="1"/>
    </row>
    <row r="20" spans="1:11" ht="40.15" customHeight="1" x14ac:dyDescent="0.15">
      <c r="A20" s="29"/>
      <c r="B20" s="15" t="s">
        <v>19</v>
      </c>
      <c r="C20" s="15" t="s">
        <v>54</v>
      </c>
      <c r="D20" s="28" t="s">
        <v>63</v>
      </c>
      <c r="E20" s="28"/>
      <c r="F20" s="28"/>
      <c r="G20" s="28"/>
      <c r="H20" s="15"/>
      <c r="I20" s="19" t="s">
        <v>52</v>
      </c>
      <c r="J20" s="47" t="str">
        <f t="shared" si="0"/>
        <v>↑</v>
      </c>
      <c r="K20" s="1"/>
    </row>
    <row r="21" spans="1:11" ht="40.15" customHeight="1" x14ac:dyDescent="0.15">
      <c r="A21" s="29"/>
      <c r="B21" s="15" t="s">
        <v>20</v>
      </c>
      <c r="C21" s="15" t="s">
        <v>54</v>
      </c>
      <c r="D21" s="28" t="s">
        <v>66</v>
      </c>
      <c r="E21" s="28"/>
      <c r="F21" s="28"/>
      <c r="G21" s="28"/>
      <c r="H21" s="15"/>
      <c r="I21" s="19" t="s">
        <v>54</v>
      </c>
      <c r="J21" s="47" t="str">
        <f t="shared" si="0"/>
        <v>→</v>
      </c>
      <c r="K21" s="1"/>
    </row>
    <row r="22" spans="1:11" ht="40.15" customHeight="1" x14ac:dyDescent="0.15">
      <c r="A22" s="29"/>
      <c r="B22" s="15" t="s">
        <v>21</v>
      </c>
      <c r="C22" s="15" t="s">
        <v>54</v>
      </c>
      <c r="D22" s="28" t="s">
        <v>64</v>
      </c>
      <c r="E22" s="28"/>
      <c r="F22" s="28"/>
      <c r="G22" s="28"/>
      <c r="H22" s="15" t="s">
        <v>47</v>
      </c>
      <c r="I22" s="19" t="s">
        <v>54</v>
      </c>
      <c r="J22" s="47" t="str">
        <f t="shared" si="0"/>
        <v>→</v>
      </c>
      <c r="K22" s="1"/>
    </row>
    <row r="23" spans="1:11" ht="15" customHeight="1" x14ac:dyDescent="0.15">
      <c r="A23" s="1"/>
      <c r="B23" s="4" t="s">
        <v>0</v>
      </c>
      <c r="C23" s="1"/>
      <c r="D23" s="1"/>
      <c r="E23" s="1"/>
      <c r="F23" s="1"/>
      <c r="G23" s="1"/>
      <c r="H23" s="18"/>
      <c r="I23" s="1"/>
      <c r="J23" s="1"/>
      <c r="K23" s="1"/>
    </row>
    <row r="24" spans="1:11" ht="13.5" customHeight="1" x14ac:dyDescent="0.15">
      <c r="A24" s="1"/>
      <c r="B24" s="5" t="s">
        <v>24</v>
      </c>
      <c r="C24" s="24" t="s">
        <v>27</v>
      </c>
      <c r="D24" s="25"/>
      <c r="E24" s="26" t="s">
        <v>28</v>
      </c>
      <c r="F24" s="27"/>
      <c r="G24" s="26" t="s">
        <v>29</v>
      </c>
      <c r="H24" s="27"/>
      <c r="I24" s="1"/>
      <c r="J24" s="1"/>
      <c r="K24" s="1"/>
    </row>
    <row r="25" spans="1:11" ht="23.25" customHeight="1" x14ac:dyDescent="0.15">
      <c r="A25" s="1"/>
      <c r="B25" s="7" t="s">
        <v>26</v>
      </c>
      <c r="C25" s="8" t="s">
        <v>30</v>
      </c>
      <c r="D25" s="9" t="s">
        <v>31</v>
      </c>
      <c r="E25" s="11" t="s">
        <v>32</v>
      </c>
      <c r="F25" s="12" t="s">
        <v>33</v>
      </c>
      <c r="G25" s="11" t="s">
        <v>32</v>
      </c>
      <c r="H25" s="12" t="s">
        <v>33</v>
      </c>
      <c r="I25" s="1"/>
      <c r="J25" s="1"/>
      <c r="K25" s="1"/>
    </row>
    <row r="26" spans="1:11" ht="13.5" customHeight="1" x14ac:dyDescent="0.15">
      <c r="A26" s="1"/>
      <c r="B26" s="6" t="s">
        <v>25</v>
      </c>
      <c r="C26" s="13" t="s">
        <v>34</v>
      </c>
      <c r="D26" s="14" t="s">
        <v>35</v>
      </c>
      <c r="E26" s="13" t="s">
        <v>36</v>
      </c>
      <c r="F26" s="14" t="s">
        <v>37</v>
      </c>
      <c r="G26" s="13" t="s">
        <v>38</v>
      </c>
      <c r="H26" s="14" t="s">
        <v>39</v>
      </c>
      <c r="I26" s="1"/>
      <c r="J26" s="1"/>
      <c r="K26" s="1"/>
    </row>
    <row r="27" spans="1:1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29">
    <mergeCell ref="F2:F3"/>
    <mergeCell ref="D5:G5"/>
    <mergeCell ref="D8:G8"/>
    <mergeCell ref="A2:B3"/>
    <mergeCell ref="H2:I2"/>
    <mergeCell ref="H3:I3"/>
    <mergeCell ref="C2:D3"/>
    <mergeCell ref="E2:E3"/>
    <mergeCell ref="D18:G18"/>
    <mergeCell ref="D19:G19"/>
    <mergeCell ref="D17:G17"/>
    <mergeCell ref="A6:A12"/>
    <mergeCell ref="D6:G6"/>
    <mergeCell ref="D11:G11"/>
    <mergeCell ref="D12:G12"/>
    <mergeCell ref="A13:A22"/>
    <mergeCell ref="D13:G13"/>
    <mergeCell ref="D14:G14"/>
    <mergeCell ref="D15:G15"/>
    <mergeCell ref="D16:G16"/>
    <mergeCell ref="D9:G9"/>
    <mergeCell ref="D10:G10"/>
    <mergeCell ref="D7:G7"/>
    <mergeCell ref="D22:G22"/>
    <mergeCell ref="C24:D24"/>
    <mergeCell ref="E24:F24"/>
    <mergeCell ref="G24:H24"/>
    <mergeCell ref="D20:G20"/>
    <mergeCell ref="D21:G21"/>
  </mergeCells>
  <phoneticPr fontId="1"/>
  <dataValidations count="1">
    <dataValidation type="list" allowBlank="1" showInputMessage="1" showErrorMessage="1" sqref="C6:C22 H6:I22">
      <formula1>$K$6:$K$11</formula1>
    </dataValidation>
  </dataValidations>
  <pageMargins left="0.70866141732283472" right="0.39370078740157483" top="0.74803149606299213" bottom="0.74803149606299213" header="0.31496062992125984" footer="0.31496062992125984"/>
</worksheet>
</file>