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15"/>
  </bookViews>
  <sheets>
    <sheet name="チェック表" sheetId="1" r:id="rId1"/>
    <sheet name="変更届出書" sheetId="156" r:id="rId2"/>
    <sheet name="【付表】" sheetId="2" r:id="rId3"/>
    <sheet name="記入欄不足時" sheetId="18" r:id="rId4"/>
    <sheet name="加算チェック表" sheetId="10" r:id="rId5"/>
    <sheet name="加算届" sheetId="11" r:id="rId6"/>
    <sheet name="別紙１ｰ３" sheetId="14" r:id="rId7"/>
    <sheet name="別紙5－2" sheetId="17" r:id="rId8"/>
    <sheet name="別紙11-1" sheetId="8" r:id="rId9"/>
    <sheet name="別紙11-2" sheetId="9" r:id="rId10"/>
    <sheet name="別紙14－2" sheetId="12" r:id="rId11"/>
    <sheet name="別紙14－3" sheetId="13" r:id="rId12"/>
    <sheet name="別紙21" sheetId="6" r:id="rId13"/>
    <sheet name="別紙22" sheetId="20" r:id="rId14"/>
    <sheet name="別紙22－2" sheetId="21" r:id="rId15"/>
    <sheet name="別紙23" sheetId="5" r:id="rId16"/>
    <sheet name="別紙23－2" sheetId="7" r:id="rId17"/>
  </sheets>
  <definedNames>
    <definedName name="_xlnm.Print_Area" localSheetId="2">'【付表】'!$A$1:$T$111</definedName>
    <definedName name="_xlnm.Print_Area" localSheetId="15">別紙23!$A$1:$AB$38</definedName>
    <definedName name="_xlnm.Print_Area" localSheetId="12">別紙21!$A$1:$Y$30</definedName>
    <definedName name="_xlnm.Print_Area" localSheetId="16">'別紙23－2'!$A$1:$W$49</definedName>
    <definedName name="_xlnm._FilterDatabase" localSheetId="8" hidden="1">'別紙11-1'!$B$16:$AF$29</definedName>
    <definedName name="_xlnm.Print_Area" localSheetId="8">'別紙11-1'!$A$1:$AG$78</definedName>
    <definedName name="_xlnm.Print_Area" localSheetId="9">'別紙11-2'!$A$1:$T$28</definedName>
    <definedName name="_xlnm.Print_Area" localSheetId="4">加算チェック表!$A$1:$AJ$201</definedName>
    <definedName name="_xlnm.Print_Area" localSheetId="5">加算届!$A$1:$AK$80</definedName>
    <definedName name="_xlnm.Print_Area" localSheetId="10">'別紙14－2'!$A$1:$AD$60</definedName>
    <definedName name="_xlnm.Print_Area" localSheetId="11">'別紙14－3'!$A$1:$AD$49</definedName>
    <definedName name="_xlnm.Print_Area" localSheetId="6">別紙１ｰ３!$A$1:$AF$74</definedName>
    <definedName name="_xlnm.Print_Area" localSheetId="7">'別紙5－2'!$A$1:$AF$60</definedName>
    <definedName name="_xlnm.Print_Area" localSheetId="3">記入欄不足時!$A$1:$T$92</definedName>
    <definedName name="_xlnm.Print_Area" localSheetId="13">別紙22!$A$1:$Y$32</definedName>
    <definedName name="_xlnm.Print_Area" localSheetId="14">'別紙22－2'!$A$1:$W$48</definedName>
    <definedName name="_xlnm.Print_Area" localSheetId="1">変更届出書!$A$1:$AI$55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<sst xmlns="http://schemas.openxmlformats.org/spreadsheetml/2006/main" xmlns:r="http://schemas.openxmlformats.org/officeDocument/2006/relationships" count="854" uniqueCount="854">
  <si>
    <t>協力医療機関（病院）・協力歯科医療機関</t>
  </si>
  <si>
    <t>栄養アセスメント・栄養改善体制</t>
  </si>
  <si>
    <t>　　　３　人員配置に係る届出については、勤務体制がわかる書類（「従業者の勤務の体制及び勤務形態一覧表」（別紙７）又はこれに準じた勤務割表等）を添付してください。</t>
  </si>
  <si>
    <t>2　（介護予防）訪問リハビリテーション</t>
    <rPh sb="3" eb="5">
      <t>カイゴ</t>
    </rPh>
    <rPh sb="5" eb="7">
      <t>ヨボウ</t>
    </rPh>
    <rPh sb="8" eb="10">
      <t>ホウモン</t>
    </rPh>
    <phoneticPr fontId="27"/>
  </si>
  <si>
    <t>事業所（施設）の名称</t>
    <rPh sb="0" eb="3">
      <t>ジギョウショ</t>
    </rPh>
    <rPh sb="4" eb="6">
      <t>シセツ</t>
    </rPh>
    <rPh sb="8" eb="10">
      <t>メイショウ</t>
    </rPh>
    <phoneticPr fontId="27"/>
  </si>
  <si>
    <t>○前年度の実績が６月に満たない場合（新たに事業を開始・再開した場合を含む）及び前年度から定員を概ね25％以上変更しようとする場合の前年度の１月当たりの平均利用延人員数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62"/>
  </si>
  <si>
    <t>住所</t>
  </si>
  <si>
    <t>連携先事業所との連携が分かる書類（契約書等）</t>
    <rPh sb="0" eb="2">
      <t>レンケイ</t>
    </rPh>
    <rPh sb="2" eb="3">
      <t>サキ</t>
    </rPh>
    <rPh sb="3" eb="6">
      <t>ジギョウショ</t>
    </rPh>
    <rPh sb="8" eb="10">
      <t>レンケイ</t>
    </rPh>
    <rPh sb="11" eb="12">
      <t>ワ</t>
    </rPh>
    <rPh sb="14" eb="16">
      <t>ショルイ</t>
    </rPh>
    <phoneticPr fontId="27"/>
  </si>
  <si>
    <t>1　新規</t>
  </si>
  <si>
    <t>連絡先</t>
  </si>
  <si>
    <t>殿</t>
    <rPh sb="0" eb="1">
      <t>ドノ</t>
    </rPh>
    <phoneticPr fontId="27"/>
  </si>
  <si>
    <t>（別紙１4－2）</t>
  </si>
  <si>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7"/>
  </si>
  <si>
    <t>主たる事務所の所在地</t>
    <rPh sb="0" eb="1">
      <t>オモ</t>
    </rPh>
    <rPh sb="3" eb="5">
      <t>ジム</t>
    </rPh>
    <rPh sb="5" eb="6">
      <t>ショ</t>
    </rPh>
    <rPh sb="7" eb="10">
      <t>ショザイチ</t>
    </rPh>
    <phoneticPr fontId="27"/>
  </si>
  <si>
    <t>事業所・施設の建物の構造、専用区画等
〈事前協議を要する〉</t>
    <rPh sb="0" eb="3">
      <t>ジギョウショ</t>
    </rPh>
    <rPh sb="4" eb="6">
      <t>シセツ</t>
    </rPh>
    <rPh sb="7" eb="9">
      <t>タテモノ</t>
    </rPh>
    <rPh sb="10" eb="12">
      <t>コウゾウ</t>
    </rPh>
    <rPh sb="13" eb="15">
      <t>センヨウ</t>
    </rPh>
    <rPh sb="15" eb="17">
      <t>クカク</t>
    </rPh>
    <rPh sb="17" eb="18">
      <t>トウ</t>
    </rPh>
    <phoneticPr fontId="27"/>
  </si>
  <si>
    <t>本体施設、本体施設との移動経路等</t>
    <rPh sb="0" eb="2">
      <t>ホンタイ</t>
    </rPh>
    <rPh sb="2" eb="4">
      <t>シセツ</t>
    </rPh>
    <rPh sb="5" eb="7">
      <t>ホンタイ</t>
    </rPh>
    <rPh sb="7" eb="9">
      <t>シセツ</t>
    </rPh>
    <rPh sb="11" eb="13">
      <t>イドウ</t>
    </rPh>
    <rPh sb="13" eb="15">
      <t>ケイロ</t>
    </rPh>
    <rPh sb="15" eb="16">
      <t>トウ</t>
    </rPh>
    <phoneticPr fontId="27"/>
  </si>
  <si>
    <t xml:space="preserve"> ）</t>
  </si>
  <si>
    <t>サービス提供体制強化加算に関する届出書</t>
  </si>
  <si>
    <t xml:space="preserve"> </t>
  </si>
  <si>
    <t>〈事前協議を要する〉</t>
    <rPh sb="1" eb="3">
      <t>ジゼン</t>
    </rPh>
    <rPh sb="3" eb="5">
      <t>キョウギ</t>
    </rPh>
    <rPh sb="6" eb="7">
      <t>ヨウ</t>
    </rPh>
    <phoneticPr fontId="27"/>
  </si>
  <si>
    <t>連携する訪問看護を行う事業所の名称</t>
  </si>
  <si>
    <t>共生型通所介護費を算定していない。</t>
    <rPh sb="0" eb="3">
      <t>キョウセイガタ</t>
    </rPh>
    <rPh sb="3" eb="5">
      <t>ツウショ</t>
    </rPh>
    <rPh sb="5" eb="8">
      <t>カイゴヒ</t>
    </rPh>
    <rPh sb="9" eb="11">
      <t>サンテイ</t>
    </rPh>
    <phoneticPr fontId="27"/>
  </si>
  <si>
    <t xml:space="preserve">（郵便番号  </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</si>
  <si>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7"/>
  </si>
  <si>
    <t>主たる事業所の所在地</t>
    <rPh sb="3" eb="6">
      <t>ジギョウショ</t>
    </rPh>
    <phoneticPr fontId="27"/>
  </si>
  <si>
    <r>
      <t>※</t>
    </r>
    <r>
      <rPr>
        <sz val="8"/>
        <color theme="1"/>
        <rFont val="ＭＳ ゴシック"/>
      </rPr>
      <t>７　若年性認知症利用者受入加算に関する状況</t>
    </r>
    <rPh sb="3" eb="6">
      <t>ジャクネンセイ</t>
    </rPh>
    <rPh sb="6" eb="9">
      <t>ニンチショウ</t>
    </rPh>
    <rPh sb="9" eb="12">
      <t>リヨウシャ</t>
    </rPh>
    <rPh sb="12" eb="14">
      <t>ウケイ</t>
    </rPh>
    <rPh sb="14" eb="16">
      <t>カサン</t>
    </rPh>
    <rPh sb="17" eb="18">
      <t>カン</t>
    </rPh>
    <rPh sb="20" eb="22">
      <t>ジョウキョウ</t>
    </rPh>
    <phoneticPr fontId="27"/>
  </si>
  <si>
    <t>受付番号</t>
  </si>
  <si>
    <t>申請者の名称</t>
    <rPh sb="0" eb="3">
      <t>シンセイシャ</t>
    </rPh>
    <rPh sb="4" eb="6">
      <t>メイショウ</t>
    </rPh>
    <phoneticPr fontId="27"/>
  </si>
  <si>
    <t>下記※４欄に記入</t>
  </si>
  <si>
    <t>実施事業</t>
  </si>
  <si>
    <t>介護保険事業所番号</t>
    <rPh sb="0" eb="2">
      <t>カイゴ</t>
    </rPh>
    <rPh sb="2" eb="4">
      <t>ホケン</t>
    </rPh>
    <rPh sb="6" eb="7">
      <t>ショ</t>
    </rPh>
    <rPh sb="7" eb="9">
      <t>バンゴウ</t>
    </rPh>
    <phoneticPr fontId="27"/>
  </si>
  <si>
    <t>（ａ）</t>
  </si>
  <si>
    <t>　　4　「実施事業」欄は、該当する欄に「〇」を記入してください。</t>
  </si>
  <si>
    <t>年</t>
    <rPh sb="0" eb="1">
      <t>ネン</t>
    </rPh>
    <phoneticPr fontId="27"/>
  </si>
  <si>
    <t>特例
適用の可否</t>
    <rPh sb="0" eb="2">
      <t>トクレイ</t>
    </rPh>
    <rPh sb="3" eb="5">
      <t>テキヨウ</t>
    </rPh>
    <rPh sb="6" eb="8">
      <t>カヒ</t>
    </rPh>
    <phoneticPr fontId="62"/>
  </si>
  <si>
    <t>～</t>
  </si>
  <si>
    <t>代表者職名・氏名</t>
  </si>
  <si>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</si>
  <si>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7"/>
  </si>
  <si>
    <t>日</t>
  </si>
  <si>
    <t>指定を受けている市町村</t>
    <rPh sb="0" eb="2">
      <t>シテイ</t>
    </rPh>
    <rPh sb="3" eb="4">
      <t>ウ</t>
    </rPh>
    <rPh sb="8" eb="11">
      <t>シチョウソン</t>
    </rPh>
    <phoneticPr fontId="27"/>
  </si>
  <si>
    <t>高齢者虐待防止措置実施の有無
（高齢者虐待防止措置未実施減算）</t>
  </si>
  <si>
    <r>
      <t xml:space="preserve">誓約書
</t>
    </r>
    <r>
      <rPr>
        <sz val="8"/>
        <color theme="1"/>
        <rFont val="ＭＳ Ｐゴシック"/>
      </rPr>
      <t>【参考様式６】</t>
    </r>
    <rPh sb="0" eb="3">
      <t>セイヤクショ</t>
    </rPh>
    <phoneticPr fontId="27"/>
  </si>
  <si>
    <t>月曜日</t>
    <rPh sb="0" eb="3">
      <t>ゲツヨウビ</t>
    </rPh>
    <phoneticPr fontId="27"/>
  </si>
  <si>
    <t>２ あり</t>
  </si>
  <si>
    <r>
      <t>４</t>
    </r>
    <r>
      <rPr>
        <sz val="9"/>
        <color theme="1"/>
        <rFont val="ＭＳ ゴシック"/>
      </rPr>
      <t>　入浴介助加算に関する状況【地域密着型通所介護のみ】（ありの場合のみ記入）</t>
    </r>
    <rPh sb="31" eb="33">
      <t>バアイ</t>
    </rPh>
    <rPh sb="35" eb="37">
      <t>キニュウ</t>
    </rPh>
    <phoneticPr fontId="27"/>
  </si>
  <si>
    <t>所在地</t>
    <rPh sb="0" eb="3">
      <t>ショザイチ</t>
    </rPh>
    <phoneticPr fontId="27"/>
  </si>
  <si>
    <t>勤務体制及び勤務形態一覧表
【参考様式1_02_勤務表_地域密着型通所介護】</t>
    <rPh sb="0" eb="2">
      <t>キンム</t>
    </rPh>
    <rPh sb="2" eb="4">
      <t>タイセイ</t>
    </rPh>
    <rPh sb="4" eb="5">
      <t>オヨ</t>
    </rPh>
    <rPh sb="6" eb="8">
      <t>キンム</t>
    </rPh>
    <rPh sb="8" eb="10">
      <t>ケイタイ</t>
    </rPh>
    <rPh sb="10" eb="13">
      <t>イチランヒョウ</t>
    </rPh>
    <phoneticPr fontId="27"/>
  </si>
  <si>
    <t>金曜日</t>
  </si>
  <si>
    <t>変更年月日</t>
    <rPh sb="0" eb="2">
      <t>ヘンコウ</t>
    </rPh>
    <rPh sb="2" eb="5">
      <t>ネンガッピ</t>
    </rPh>
    <phoneticPr fontId="27"/>
  </si>
  <si>
    <t>理学療法士等の資格を有する機能訓練指導員を配置した事業所で６月以上機能訓練指導に従事したことを証する書面の写し（従事した事業所の管理者が証している書面等）</t>
    <rPh sb="0" eb="2">
      <t>リガク</t>
    </rPh>
    <rPh sb="2" eb="5">
      <t>リョウホウシ</t>
    </rPh>
    <rPh sb="5" eb="6">
      <t>トウ</t>
    </rPh>
    <rPh sb="7" eb="9">
      <t>シカク</t>
    </rPh>
    <rPh sb="10" eb="11">
      <t>ユウ</t>
    </rPh>
    <rPh sb="13" eb="15">
      <t>キノウ</t>
    </rPh>
    <rPh sb="15" eb="17">
      <t>クンレン</t>
    </rPh>
    <rPh sb="17" eb="20">
      <t>シドウイン</t>
    </rPh>
    <rPh sb="21" eb="23">
      <t>ハイチ</t>
    </rPh>
    <rPh sb="25" eb="28">
      <t>ジギョウショ</t>
    </rPh>
    <rPh sb="30" eb="31">
      <t>ツキ</t>
    </rPh>
    <rPh sb="31" eb="33">
      <t>イジョウ</t>
    </rPh>
    <rPh sb="33" eb="35">
      <t>キノウ</t>
    </rPh>
    <rPh sb="35" eb="37">
      <t>クンレン</t>
    </rPh>
    <rPh sb="37" eb="39">
      <t>シドウ</t>
    </rPh>
    <rPh sb="40" eb="42">
      <t>ジュウジ</t>
    </rPh>
    <rPh sb="47" eb="48">
      <t>ショウ</t>
    </rPh>
    <rPh sb="50" eb="52">
      <t>ショメン</t>
    </rPh>
    <rPh sb="53" eb="54">
      <t>ウツ</t>
    </rPh>
    <rPh sb="56" eb="58">
      <t>ジュウジ</t>
    </rPh>
    <rPh sb="60" eb="63">
      <t>ジギョウショ</t>
    </rPh>
    <rPh sb="64" eb="67">
      <t>カンリシャ</t>
    </rPh>
    <rPh sb="68" eb="69">
      <t>ショウ</t>
    </rPh>
    <rPh sb="73" eb="75">
      <t>ショメン</t>
    </rPh>
    <rPh sb="75" eb="76">
      <t>トウ</t>
    </rPh>
    <phoneticPr fontId="27"/>
  </si>
  <si>
    <t>変更があった事項（該当に○）</t>
    <rPh sb="0" eb="2">
      <t>ヘンコウ</t>
    </rPh>
    <rPh sb="6" eb="8">
      <t>ジコウ</t>
    </rPh>
    <rPh sb="9" eb="11">
      <t>ガイトウ</t>
    </rPh>
    <phoneticPr fontId="2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</si>
  <si>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7"/>
  </si>
  <si>
    <t>(3)</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</si>
  <si>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7"/>
  </si>
  <si>
    <t>２～３枚程度</t>
  </si>
  <si>
    <t>■サービス提供単位４以降</t>
    <rPh sb="5" eb="7">
      <t>テイキョウ</t>
    </rPh>
    <phoneticPr fontId="27"/>
  </si>
  <si>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</si>
  <si>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7"/>
  </si>
  <si>
    <t>フリガナ</t>
  </si>
  <si>
    <t>登記事項証明書・条例等
（当該事業に関するものに限る。）</t>
    <rPh sb="0" eb="2">
      <t>トウキ</t>
    </rPh>
    <rPh sb="2" eb="4">
      <t>ジコウ</t>
    </rPh>
    <rPh sb="4" eb="7">
      <t>ショウメイショ</t>
    </rPh>
    <rPh sb="8" eb="10">
      <t>ジョウレイ</t>
    </rPh>
    <rPh sb="10" eb="11">
      <t>トウ</t>
    </rPh>
    <rPh sb="13" eb="15">
      <t>トウガイ</t>
    </rPh>
    <rPh sb="15" eb="17">
      <t>ジギョウ</t>
    </rPh>
    <rPh sb="18" eb="19">
      <t>カン</t>
    </rPh>
    <rPh sb="24" eb="25">
      <t>カギ</t>
    </rPh>
    <phoneticPr fontId="27"/>
  </si>
  <si>
    <t>代表者の職・氏名</t>
  </si>
  <si>
    <t>月</t>
  </si>
  <si>
    <t>事業所の種別等</t>
    <rPh sb="6" eb="7">
      <t>トウ</t>
    </rPh>
    <phoneticPr fontId="27"/>
  </si>
  <si>
    <t>月</t>
    <rPh sb="0" eb="1">
      <t>ガツ</t>
    </rPh>
    <phoneticPr fontId="27"/>
  </si>
  <si>
    <t>(6)</t>
  </si>
  <si>
    <t>法人番号</t>
    <rPh sb="0" eb="2">
      <t>ホウジン</t>
    </rPh>
    <rPh sb="2" eb="4">
      <t>バンゴウ</t>
    </rPh>
    <phoneticPr fontId="27"/>
  </si>
  <si>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7"/>
  </si>
  <si>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62"/>
  </si>
  <si>
    <t>特例適用の可否</t>
    <rPh sb="0" eb="2">
      <t>トクレイ</t>
    </rPh>
    <rPh sb="2" eb="4">
      <t>テキヨウ</t>
    </rPh>
    <rPh sb="5" eb="7">
      <t>カヒ</t>
    </rPh>
    <phoneticPr fontId="62"/>
  </si>
  <si>
    <t>（変更前）</t>
    <rPh sb="1" eb="3">
      <t>ヘンコウ</t>
    </rPh>
    <rPh sb="3" eb="4">
      <t>マエ</t>
    </rPh>
    <phoneticPr fontId="27"/>
  </si>
  <si>
    <t>通所介護</t>
    <rPh sb="0" eb="2">
      <t>ツウショ</t>
    </rPh>
    <rPh sb="2" eb="4">
      <t>カイゴ</t>
    </rPh>
    <phoneticPr fontId="62"/>
  </si>
  <si>
    <t>下記※５欄に記入</t>
  </si>
  <si>
    <t>1　事 業 所 名</t>
  </si>
  <si>
    <t>備考</t>
    <rPh sb="0" eb="2">
      <t>ビコウ</t>
    </rPh>
    <phoneticPr fontId="27"/>
  </si>
  <si>
    <t>併設施設の状況等</t>
  </si>
  <si>
    <t>市町村が定める単位の有無</t>
    <rPh sb="0" eb="3">
      <t>シチョウソン</t>
    </rPh>
    <rPh sb="4" eb="5">
      <t>サダ</t>
    </rPh>
    <rPh sb="7" eb="9">
      <t>タンイ</t>
    </rPh>
    <rPh sb="10" eb="12">
      <t>ウム</t>
    </rPh>
    <phoneticPr fontId="27"/>
  </si>
  <si>
    <t>共生型サービスの提供
（自立訓練事業所）</t>
    <rPh sb="0" eb="3">
      <t>キョウセイガタ</t>
    </rPh>
    <rPh sb="8" eb="10">
      <t>テイキョウ</t>
    </rPh>
    <rPh sb="12" eb="14">
      <t>ジリツ</t>
    </rPh>
    <rPh sb="14" eb="16">
      <t>クンレン</t>
    </rPh>
    <rPh sb="16" eb="18">
      <t>ジギョウ</t>
    </rPh>
    <rPh sb="18" eb="19">
      <t>ショ</t>
    </rPh>
    <phoneticPr fontId="27"/>
  </si>
  <si>
    <t>サービス提供時間前</t>
    <rPh sb="4" eb="6">
      <t>テイキョウ</t>
    </rPh>
    <rPh sb="6" eb="8">
      <t>ジカン</t>
    </rPh>
    <rPh sb="8" eb="9">
      <t>マエ</t>
    </rPh>
    <phoneticPr fontId="27"/>
  </si>
  <si>
    <t>サービスの種類</t>
    <rPh sb="5" eb="7">
      <t>シュルイ</t>
    </rPh>
    <phoneticPr fontId="27"/>
  </si>
  <si>
    <t>兼務する職種
及び勤務時間等</t>
  </si>
  <si>
    <t>①に占める②の割合が40％以上</t>
    <rPh sb="2" eb="3">
      <t>シ</t>
    </rPh>
    <rPh sb="7" eb="9">
      <t>ワリアイ</t>
    </rPh>
    <rPh sb="13" eb="15">
      <t>イジョウ</t>
    </rPh>
    <phoneticPr fontId="27"/>
  </si>
  <si>
    <t>介護職員の総数（常勤換算）</t>
    <rPh sb="0" eb="2">
      <t>カイゴ</t>
    </rPh>
    <rPh sb="2" eb="4">
      <t>ショクイン</t>
    </rPh>
    <rPh sb="5" eb="7">
      <t>ソウスウ</t>
    </rPh>
    <rPh sb="8" eb="10">
      <t>ジョウキン</t>
    </rPh>
    <rPh sb="10" eb="12">
      <t>カンサン</t>
    </rPh>
    <phoneticPr fontId="27"/>
  </si>
  <si>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27"/>
  </si>
  <si>
    <t>1　通所介護</t>
    <rPh sb="2" eb="4">
      <t>ツウショ</t>
    </rPh>
    <rPh sb="4" eb="6">
      <t>カイゴ</t>
    </rPh>
    <phoneticPr fontId="27"/>
  </si>
  <si>
    <t>介護保険事業所番号</t>
  </si>
  <si>
    <t>令和</t>
    <rPh sb="0" eb="2">
      <t>レイワ</t>
    </rPh>
    <phoneticPr fontId="27"/>
  </si>
  <si>
    <t>中重度者ケア体制加算に係る届出書</t>
  </si>
  <si>
    <t>２ 加算Ⅱ</t>
  </si>
  <si>
    <t>事業所の状況</t>
  </si>
  <si>
    <t>８月</t>
    <rPh sb="1" eb="2">
      <t>ガツ</t>
    </rPh>
    <phoneticPr fontId="27"/>
  </si>
  <si>
    <t>変更届出書</t>
    <rPh sb="0" eb="2">
      <t>ヘンコウ</t>
    </rPh>
    <rPh sb="2" eb="4">
      <t>トドケデ</t>
    </rPh>
    <rPh sb="4" eb="5">
      <t>ショ</t>
    </rPh>
    <phoneticPr fontId="27"/>
  </si>
  <si>
    <t>機能訓練指導員氏名</t>
    <rPh sb="0" eb="2">
      <t>キノウ</t>
    </rPh>
    <rPh sb="2" eb="4">
      <t>クンレン</t>
    </rPh>
    <rPh sb="4" eb="7">
      <t>シドウイン</t>
    </rPh>
    <rPh sb="7" eb="9">
      <t>シメイ</t>
    </rPh>
    <phoneticPr fontId="27"/>
  </si>
  <si>
    <t>５　その他</t>
  </si>
  <si>
    <t>①のうち介護福祉士の総数（常勤換算）</t>
    <rPh sb="4" eb="6">
      <t>カイゴ</t>
    </rPh>
    <rPh sb="6" eb="9">
      <t>フクシシ</t>
    </rPh>
    <rPh sb="10" eb="12">
      <t>ソウスウ</t>
    </rPh>
    <rPh sb="13" eb="15">
      <t>ジョウキン</t>
    </rPh>
    <rPh sb="15" eb="17">
      <t>カンサン</t>
    </rPh>
    <phoneticPr fontId="27"/>
  </si>
  <si>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7"/>
  </si>
  <si>
    <t>介護給付費の割引に係る割引率の設定について</t>
  </si>
  <si>
    <t xml:space="preserve"> 5 機能訓練指導員</t>
    <rPh sb="3" eb="5">
      <t>キノウ</t>
    </rPh>
    <rPh sb="5" eb="7">
      <t>クンレン</t>
    </rPh>
    <rPh sb="7" eb="10">
      <t>シドウイン</t>
    </rPh>
    <phoneticPr fontId="27"/>
  </si>
  <si>
    <t>事業所（施設）の所在地</t>
    <rPh sb="0" eb="3">
      <t>ジギョウショ</t>
    </rPh>
    <rPh sb="4" eb="6">
      <t>シセツ</t>
    </rPh>
    <rPh sb="8" eb="11">
      <t>ショザイチ</t>
    </rPh>
    <phoneticPr fontId="27"/>
  </si>
  <si>
    <t>名称</t>
    <rPh sb="0" eb="2">
      <t>メイショウ</t>
    </rPh>
    <phoneticPr fontId="27"/>
  </si>
  <si>
    <t>言語聴覚士，歯科衛生士，看護職員の資格者証の写し</t>
    <rPh sb="0" eb="2">
      <t>ゲンゴ</t>
    </rPh>
    <rPh sb="2" eb="4">
      <t>チョウカク</t>
    </rPh>
    <rPh sb="4" eb="5">
      <t>シ</t>
    </rPh>
    <rPh sb="6" eb="8">
      <t>シカ</t>
    </rPh>
    <rPh sb="8" eb="11">
      <t>エイセイシ</t>
    </rPh>
    <rPh sb="12" eb="14">
      <t>カンゴ</t>
    </rPh>
    <rPh sb="14" eb="16">
      <t>ショクイン</t>
    </rPh>
    <rPh sb="17" eb="20">
      <t>シカクシャ</t>
    </rPh>
    <rPh sb="20" eb="21">
      <t>ショウ</t>
    </rPh>
    <rPh sb="22" eb="23">
      <t>ウツ</t>
    </rPh>
    <phoneticPr fontId="27"/>
  </si>
  <si>
    <t>(1)管理栄養士の配置状況</t>
    <rPh sb="3" eb="5">
      <t>カンリ</t>
    </rPh>
    <rPh sb="5" eb="8">
      <t>エイヨウシ</t>
    </rPh>
    <rPh sb="9" eb="11">
      <t>ハイチ</t>
    </rPh>
    <rPh sb="11" eb="13">
      <t>ジョウキョウ</t>
    </rPh>
    <phoneticPr fontId="27"/>
  </si>
  <si>
    <t>生活相談員</t>
    <rPh sb="0" eb="2">
      <t>セイカツ</t>
    </rPh>
    <rPh sb="2" eb="5">
      <t>ソウダンイン</t>
    </rPh>
    <phoneticPr fontId="27"/>
  </si>
  <si>
    <t>変更の内容</t>
    <rPh sb="0" eb="2">
      <t>ヘンコウ</t>
    </rPh>
    <rPh sb="3" eb="5">
      <t>ナイヨウ</t>
    </rPh>
    <phoneticPr fontId="27"/>
  </si>
  <si>
    <t>（当該事業に関するものに限る。）</t>
  </si>
  <si>
    <t>加算算定の可否</t>
    <rPh sb="5" eb="7">
      <t>カヒ</t>
    </rPh>
    <phoneticPr fontId="62"/>
  </si>
  <si>
    <t>７ 加算Ⅲ（イの場合）</t>
  </si>
  <si>
    <t>減少率</t>
    <rPh sb="0" eb="3">
      <t>ゲンショウリツ</t>
    </rPh>
    <phoneticPr fontId="62"/>
  </si>
  <si>
    <t>　　記載してください。</t>
  </si>
  <si>
    <t xml:space="preserve">         32「口腔連携強化加算」については、「口腔連携強化加算に関する届出書」（別紙11）を添付してください。</t>
  </si>
  <si>
    <t>指定内容を変更した事業所等</t>
    <rPh sb="0" eb="2">
      <t>シテイ</t>
    </rPh>
    <rPh sb="2" eb="4">
      <t>ナイヨウ</t>
    </rPh>
    <rPh sb="5" eb="7">
      <t>ヘンコウ</t>
    </rPh>
    <rPh sb="9" eb="12">
      <t>ジギョウショ</t>
    </rPh>
    <rPh sb="12" eb="13">
      <t>トウ</t>
    </rPh>
    <phoneticPr fontId="27"/>
  </si>
  <si>
    <t>(4)口腔機能改善管理指導計画の進捗状況を定期的に評価しているか</t>
    <rPh sb="3" eb="5">
      <t>コウクウ</t>
    </rPh>
    <rPh sb="5" eb="7">
      <t>キノウ</t>
    </rPh>
    <rPh sb="7" eb="9">
      <t>カイゼン</t>
    </rPh>
    <rPh sb="9" eb="11">
      <t>カンリ</t>
    </rPh>
    <rPh sb="11" eb="13">
      <t>シドウ</t>
    </rPh>
    <rPh sb="13" eb="15">
      <t>ケイカク</t>
    </rPh>
    <rPh sb="16" eb="18">
      <t>シンチョク</t>
    </rPh>
    <rPh sb="18" eb="20">
      <t>ジョウキョウ</t>
    </rPh>
    <rPh sb="21" eb="24">
      <t>テイキテキ</t>
    </rPh>
    <rPh sb="25" eb="27">
      <t>ヒョウカ</t>
    </rPh>
    <phoneticPr fontId="27"/>
  </si>
  <si>
    <t>分）</t>
    <rPh sb="0" eb="1">
      <t>フン</t>
    </rPh>
    <phoneticPr fontId="27"/>
  </si>
  <si>
    <t>日</t>
    <rPh sb="0" eb="1">
      <t>ヒ</t>
    </rPh>
    <phoneticPr fontId="27"/>
  </si>
  <si>
    <t>５時間未満</t>
    <rPh sb="1" eb="3">
      <t>ジカン</t>
    </rPh>
    <rPh sb="3" eb="5">
      <t>ミマン</t>
    </rPh>
    <phoneticPr fontId="27"/>
  </si>
  <si>
    <t>看護師等の総数（常勤換算）</t>
    <rPh sb="0" eb="3">
      <t>カンゴシ</t>
    </rPh>
    <rPh sb="3" eb="4">
      <t>トウ</t>
    </rPh>
    <rPh sb="5" eb="7">
      <t>ソウスウ</t>
    </rPh>
    <rPh sb="8" eb="10">
      <t>ジョウキン</t>
    </rPh>
    <rPh sb="10" eb="12">
      <t>カンサン</t>
    </rPh>
    <phoneticPr fontId="27"/>
  </si>
  <si>
    <t>変　更　前</t>
  </si>
  <si>
    <t>通常規模型</t>
    <rPh sb="0" eb="2">
      <t>ツウジョウ</t>
    </rPh>
    <rPh sb="2" eb="4">
      <t>キボ</t>
    </rPh>
    <rPh sb="4" eb="5">
      <t>ガタ</t>
    </rPh>
    <phoneticPr fontId="62"/>
  </si>
  <si>
    <t>上に挙げるもののほか、必要に応じ書類等の提出を求める場合があります。</t>
  </si>
  <si>
    <t>Ａ 加算Ⅲロ（ハの場合）</t>
  </si>
  <si>
    <r>
      <t>※</t>
    </r>
    <r>
      <rPr>
        <sz val="8"/>
        <color theme="1"/>
        <rFont val="ＭＳ ゴシック"/>
      </rPr>
      <t>５　生活機能向上連携加算に関する状況</t>
    </r>
    <rPh sb="3" eb="5">
      <t>セイカツ</t>
    </rPh>
    <rPh sb="5" eb="7">
      <t>キノウ</t>
    </rPh>
    <rPh sb="7" eb="9">
      <t>コウジョウ</t>
    </rPh>
    <rPh sb="9" eb="11">
      <t>レンケイ</t>
    </rPh>
    <rPh sb="11" eb="13">
      <t>カサン</t>
    </rPh>
    <rPh sb="14" eb="15">
      <t>カン</t>
    </rPh>
    <rPh sb="17" eb="19">
      <t>ジョウキョウ</t>
    </rPh>
    <phoneticPr fontId="27"/>
  </si>
  <si>
    <t xml:space="preserve"> 2 生活相談員</t>
    <rPh sb="3" eb="5">
      <t>セイカツ</t>
    </rPh>
    <rPh sb="5" eb="8">
      <t>ソウダンイン</t>
    </rPh>
    <phoneticPr fontId="27"/>
  </si>
  <si>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7"/>
  </si>
  <si>
    <t>（参考）  地域密着型通所介護（療養通所介護）事業所の指定等に係る記載事項記入欄不足時の資料</t>
    <rPh sb="6" eb="8">
      <t>チイキ</t>
    </rPh>
    <rPh sb="8" eb="11">
      <t>ミッチャクガタ</t>
    </rPh>
    <rPh sb="29" eb="30">
      <t>トウ</t>
    </rPh>
    <phoneticPr fontId="27"/>
  </si>
  <si>
    <t>　</t>
  </si>
  <si>
    <r>
      <t>※</t>
    </r>
    <r>
      <rPr>
        <sz val="8"/>
        <color theme="1"/>
        <rFont val="ＭＳ ゴシック"/>
      </rPr>
      <t>８　栄養アセスメント加算又は栄養改善加算に関する状況</t>
    </r>
  </si>
  <si>
    <t>地域密着型通所介護</t>
    <rPh sb="0" eb="2">
      <t>チイキ</t>
    </rPh>
    <rPh sb="2" eb="5">
      <t>ミッチャクガタ</t>
    </rPh>
    <rPh sb="5" eb="7">
      <t>ツウショ</t>
    </rPh>
    <rPh sb="7" eb="9">
      <t>カイゴ</t>
    </rPh>
    <phoneticPr fontId="2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</si>
  <si>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</si>
  <si>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資格者証の写し、経歴書</t>
  </si>
  <si>
    <t>人員配置区分</t>
  </si>
  <si>
    <t>認知症加算に係る届出内容</t>
    <rPh sb="0" eb="3">
      <t>ニンチショウ</t>
    </rPh>
    <rPh sb="3" eb="5">
      <t>カサン</t>
    </rPh>
    <rPh sb="6" eb="7">
      <t>カカワ</t>
    </rPh>
    <rPh sb="8" eb="10">
      <t>トドケデ</t>
    </rPh>
    <rPh sb="10" eb="12">
      <t>ナイヨウ</t>
    </rPh>
    <phoneticPr fontId="27"/>
  </si>
  <si>
    <t>生活相談員の資格が確認できるもの</t>
    <rPh sb="0" eb="2">
      <t>セイカツ</t>
    </rPh>
    <rPh sb="2" eb="5">
      <t>ソウダンイン</t>
    </rPh>
    <rPh sb="6" eb="8">
      <t>シカク</t>
    </rPh>
    <rPh sb="9" eb="11">
      <t>カクニン</t>
    </rPh>
    <phoneticPr fontId="27"/>
  </si>
  <si>
    <t>事業所番号</t>
    <rPh sb="0" eb="3">
      <t>ジギョウショ</t>
    </rPh>
    <rPh sb="3" eb="5">
      <t>バンゴウ</t>
    </rPh>
    <phoneticPr fontId="6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</si>
  <si>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62"/>
  </si>
  <si>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62"/>
  </si>
  <si>
    <t>登記事項証明書・条例等</t>
    <rPh sb="0" eb="2">
      <t>トウキ</t>
    </rPh>
    <rPh sb="2" eb="4">
      <t>ジコウ</t>
    </rPh>
    <rPh sb="4" eb="7">
      <t>ショウメイショ</t>
    </rPh>
    <rPh sb="8" eb="11">
      <t>ジョウレイナド</t>
    </rPh>
    <phoneticPr fontId="27"/>
  </si>
  <si>
    <t>食堂及び機能訓練室の合計面積</t>
  </si>
  <si>
    <t>(5)</t>
  </si>
  <si>
    <t>年月日</t>
    <rPh sb="0" eb="3">
      <t>ネンガッピ</t>
    </rPh>
    <phoneticPr fontId="27"/>
  </si>
  <si>
    <t>２．算定期間</t>
    <rPh sb="2" eb="4">
      <t>サンテイ</t>
    </rPh>
    <rPh sb="4" eb="6">
      <t>キカン</t>
    </rPh>
    <phoneticPr fontId="27"/>
  </si>
  <si>
    <t>人員配置区分、その他該当する体制等、割引）を記載してください。</t>
  </si>
  <si>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62"/>
  </si>
  <si>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7"/>
  </si>
  <si>
    <t>機能訓練指導員の資格者証の写し</t>
  </si>
  <si>
    <t>事業所（施設）の建物の構造、専用区画等</t>
  </si>
  <si>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27"/>
  </si>
  <si>
    <t>資格者証の写し</t>
    <rPh sb="0" eb="3">
      <t>シカクシャ</t>
    </rPh>
    <rPh sb="3" eb="4">
      <t>ショウ</t>
    </rPh>
    <rPh sb="5" eb="6">
      <t>ウツ</t>
    </rPh>
    <phoneticPr fontId="27"/>
  </si>
  <si>
    <t>（変更後）</t>
    <rPh sb="1" eb="3">
      <t>ヘンコウ</t>
    </rPh>
    <rPh sb="3" eb="4">
      <t>ゴ</t>
    </rPh>
    <phoneticPr fontId="27"/>
  </si>
  <si>
    <t>　　　　　　（例）－「機能訓練指導体制」…機能訓練指導員、「夜間勤務条件基準」…夜勤を行う看護師（准看護師）と介護職員の配置状況　等</t>
  </si>
  <si>
    <t>消防用設備等検査済証の写し</t>
    <rPh sb="0" eb="3">
      <t>ショウボウヨウ</t>
    </rPh>
    <rPh sb="3" eb="5">
      <t>セツビ</t>
    </rPh>
    <rPh sb="5" eb="6">
      <t>トウ</t>
    </rPh>
    <rPh sb="6" eb="8">
      <t>ケンサ</t>
    </rPh>
    <rPh sb="8" eb="9">
      <t>ズミ</t>
    </rPh>
    <rPh sb="9" eb="10">
      <t>ショウ</t>
    </rPh>
    <rPh sb="11" eb="12">
      <t>ウツ</t>
    </rPh>
    <phoneticPr fontId="27"/>
  </si>
  <si>
    <t>介護老人福祉施設、介護老人保健施設、病院等</t>
  </si>
  <si>
    <t>サービス種別</t>
    <rPh sb="4" eb="6">
      <t>シュベツ</t>
    </rPh>
    <phoneticPr fontId="62"/>
  </si>
  <si>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7"/>
  </si>
  <si>
    <t>□</t>
  </si>
  <si>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62"/>
  </si>
  <si>
    <t>運営規程</t>
  </si>
  <si>
    <t>3　施 設 種 別</t>
    <rPh sb="2" eb="3">
      <t>シ</t>
    </rPh>
    <rPh sb="4" eb="5">
      <t>セツ</t>
    </rPh>
    <rPh sb="6" eb="7">
      <t>シュ</t>
    </rPh>
    <rPh sb="8" eb="9">
      <t>ベツ</t>
    </rPh>
    <phoneticPr fontId="27"/>
  </si>
  <si>
    <t xml:space="preserve"> 4 介護職員</t>
    <rPh sb="3" eb="5">
      <t>カイゴ</t>
    </rPh>
    <rPh sb="5" eb="7">
      <t>ショクイン</t>
    </rPh>
    <phoneticPr fontId="27"/>
  </si>
  <si>
    <t>加算延長判断月</t>
    <rPh sb="0" eb="2">
      <t>カサン</t>
    </rPh>
    <rPh sb="2" eb="4">
      <t>エンチョウ</t>
    </rPh>
    <rPh sb="4" eb="6">
      <t>ハンダン</t>
    </rPh>
    <rPh sb="6" eb="7">
      <t>ツキ</t>
    </rPh>
    <phoneticPr fontId="62"/>
  </si>
  <si>
    <t>（別紙21）</t>
  </si>
  <si>
    <t>介護支援専門員の氏名及びその登録番号</t>
  </si>
  <si>
    <t>連 絡 先</t>
  </si>
  <si>
    <t>加算算定の延長を求める理由</t>
    <rPh sb="0" eb="2">
      <t>カサン</t>
    </rPh>
    <rPh sb="2" eb="4">
      <t>サンテイ</t>
    </rPh>
    <rPh sb="5" eb="7">
      <t>エンチョウ</t>
    </rPh>
    <rPh sb="8" eb="9">
      <t>モト</t>
    </rPh>
    <rPh sb="11" eb="13">
      <t>リユウ</t>
    </rPh>
    <phoneticPr fontId="6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</si>
  <si>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7"/>
  </si>
  <si>
    <t>地域区分</t>
  </si>
  <si>
    <t>(3)利用者の口腔機能を定期的に記録しているか</t>
    <rPh sb="3" eb="6">
      <t>リヨウシャ</t>
    </rPh>
    <rPh sb="7" eb="9">
      <t>コウクウ</t>
    </rPh>
    <rPh sb="9" eb="11">
      <t>キノウ</t>
    </rPh>
    <rPh sb="12" eb="15">
      <t>テイキテキ</t>
    </rPh>
    <rPh sb="16" eb="18">
      <t>キロク</t>
    </rPh>
    <phoneticPr fontId="27"/>
  </si>
  <si>
    <t>サービス提供単位３</t>
    <rPh sb="4" eb="6">
      <t>テイキョウ</t>
    </rPh>
    <phoneticPr fontId="27"/>
  </si>
  <si>
    <t>特例適用開始月</t>
    <rPh sb="0" eb="2">
      <t>トクレイ</t>
    </rPh>
    <rPh sb="2" eb="4">
      <t>テキヨウ</t>
    </rPh>
    <rPh sb="4" eb="6">
      <t>カイシ</t>
    </rPh>
    <rPh sb="6" eb="7">
      <t>ツキ</t>
    </rPh>
    <phoneticPr fontId="62"/>
  </si>
  <si>
    <t>連携先事業所　（※）</t>
  </si>
  <si>
    <t>(2)必要に応じて地域密着型通所介護計画を見直すなど、(1)に規定する情報等を活用しているか</t>
    <rPh sb="9" eb="18">
      <t>ちいきみっちゃくがたつうしょかいご</t>
    </rPh>
    <phoneticPr fontId="27" type="Hiragana"/>
  </si>
  <si>
    <t>法人等の種類</t>
  </si>
  <si>
    <t>※１　高齢者虐待防止措置実施の有無（高齢者虐待防止措置未実施減算）に関する状況</t>
    <rPh sb="34" eb="35">
      <t>カン</t>
    </rPh>
    <rPh sb="37" eb="39">
      <t>ジョウキョウ</t>
    </rPh>
    <phoneticPr fontId="27"/>
  </si>
  <si>
    <t>主たる事務所の所在地</t>
  </si>
  <si>
    <t>共生型サービスの該当有無</t>
  </si>
  <si>
    <t>曜日ごとに
異なる場合
記入</t>
  </si>
  <si>
    <t>事業所・施設名</t>
    <rPh sb="0" eb="3">
      <t>ジギョウショ</t>
    </rPh>
    <rPh sb="4" eb="6">
      <t>シセツ</t>
    </rPh>
    <rPh sb="6" eb="7">
      <t>メイ</t>
    </rPh>
    <phoneticPr fontId="27"/>
  </si>
  <si>
    <t>該当する研修修了証の写し</t>
    <rPh sb="0" eb="2">
      <t>ガイトウ</t>
    </rPh>
    <rPh sb="4" eb="6">
      <t>ケンシュウ</t>
    </rPh>
    <rPh sb="6" eb="9">
      <t>シュウリョウショウ</t>
    </rPh>
    <rPh sb="10" eb="11">
      <t>ウツ</t>
    </rPh>
    <phoneticPr fontId="27"/>
  </si>
  <si>
    <t>９ 加算Ⅲイ（ハの場合）</t>
  </si>
  <si>
    <t>大規模型Ⅱ</t>
    <rPh sb="0" eb="3">
      <t>ダイキボ</t>
    </rPh>
    <rPh sb="3" eb="4">
      <t>ガタ</t>
    </rPh>
    <phoneticPr fontId="62"/>
  </si>
  <si>
    <t>本表</t>
  </si>
  <si>
    <t>変更届出書チェック表</t>
    <rPh sb="0" eb="3">
      <t>ヘンコウトド</t>
    </rPh>
    <rPh sb="3" eb="4">
      <t>デ</t>
    </rPh>
    <rPh sb="4" eb="5">
      <t>ショ</t>
    </rPh>
    <rPh sb="9" eb="10">
      <t>ヒョウ</t>
    </rPh>
    <phoneticPr fontId="27"/>
  </si>
  <si>
    <t xml:space="preserve">１
２
</t>
  </si>
  <si>
    <t>申請者</t>
    <rPh sb="0" eb="2">
      <t>シンセイ</t>
    </rPh>
    <rPh sb="2" eb="3">
      <t>シャ</t>
    </rPh>
    <phoneticPr fontId="27"/>
  </si>
  <si>
    <t>地域密着型通所介護</t>
  </si>
  <si>
    <t>地域密着型
通所介護</t>
    <rPh sb="0" eb="5">
      <t>チイキミッチャクガタ</t>
    </rPh>
    <rPh sb="6" eb="8">
      <t>ツウショ</t>
    </rPh>
    <rPh sb="8" eb="10">
      <t>カイゴ</t>
    </rPh>
    <phoneticPr fontId="27"/>
  </si>
  <si>
    <t>(1)当該事業所のサービス提供時間（送迎及び延長時間を含まない時間）</t>
    <rPh sb="3" eb="5">
      <t>トウガイ</t>
    </rPh>
    <rPh sb="5" eb="8">
      <t>ジギョウショ</t>
    </rPh>
    <rPh sb="13" eb="15">
      <t>テイキョウ</t>
    </rPh>
    <rPh sb="15" eb="17">
      <t>ジカン</t>
    </rPh>
    <rPh sb="18" eb="20">
      <t>ソウゲイ</t>
    </rPh>
    <rPh sb="20" eb="21">
      <t>オヨ</t>
    </rPh>
    <rPh sb="22" eb="24">
      <t>エンチョウ</t>
    </rPh>
    <rPh sb="24" eb="26">
      <t>ジカン</t>
    </rPh>
    <rPh sb="27" eb="28">
      <t>フク</t>
    </rPh>
    <rPh sb="31" eb="33">
      <t>ジカン</t>
    </rPh>
    <phoneticPr fontId="27"/>
  </si>
  <si>
    <t>率</t>
    <rPh sb="0" eb="1">
      <t>リツ</t>
    </rPh>
    <phoneticPr fontId="27"/>
  </si>
  <si>
    <t>との連携・支援体制</t>
  </si>
  <si>
    <t>（ｂ）</t>
  </si>
  <si>
    <t>サービス提供単位１</t>
  </si>
  <si>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rPr>
      <t>いずれか</t>
    </r>
    <r>
      <rPr>
        <sz val="11"/>
        <color theme="1"/>
        <rFont val="ＭＳ Ｐゴシック"/>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rPr>
      <t>いずれか</t>
    </r>
    <r>
      <rPr>
        <sz val="11"/>
        <color theme="1"/>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7"/>
  </si>
  <si>
    <t>1　通所介護事業所</t>
    <rPh sb="2" eb="4">
      <t>ツウショ</t>
    </rPh>
    <rPh sb="4" eb="6">
      <t>カイゴ</t>
    </rPh>
    <rPh sb="6" eb="9">
      <t>ジギョウショ</t>
    </rPh>
    <phoneticPr fontId="27"/>
  </si>
  <si>
    <t>２ 加算Ⅰイ</t>
  </si>
  <si>
    <t>加算算定開始月</t>
    <rPh sb="4" eb="6">
      <t>カイシ</t>
    </rPh>
    <rPh sb="6" eb="7">
      <t>ツキ</t>
    </rPh>
    <phoneticPr fontId="62"/>
  </si>
  <si>
    <t>介護予防支援</t>
    <rPh sb="0" eb="2">
      <t>カイゴ</t>
    </rPh>
    <rPh sb="2" eb="4">
      <t>ヨボウ</t>
    </rPh>
    <phoneticPr fontId="27"/>
  </si>
  <si>
    <t>土曜日</t>
    <rPh sb="0" eb="3">
      <t>ドヨウビ</t>
    </rPh>
    <phoneticPr fontId="27"/>
  </si>
  <si>
    <t>認知症加算</t>
    <rPh sb="0" eb="3">
      <t>ニンチショウ</t>
    </rPh>
    <rPh sb="3" eb="5">
      <t>カサン</t>
    </rPh>
    <phoneticPr fontId="27"/>
  </si>
  <si>
    <t>・「２．算定期間」でアまたはイの算定期間を選択してください。</t>
    <rPh sb="4" eb="6">
      <t>サンテイ</t>
    </rPh>
    <rPh sb="6" eb="8">
      <t>キカン</t>
    </rPh>
    <rPh sb="16" eb="18">
      <t>サンテイ</t>
    </rPh>
    <rPh sb="18" eb="20">
      <t>キカン</t>
    </rPh>
    <rPh sb="21" eb="23">
      <t>センタク</t>
    </rPh>
    <phoneticPr fontId="27"/>
  </si>
  <si>
    <t>名    称</t>
  </si>
  <si>
    <t>別紙様式第二号（四）</t>
  </si>
  <si>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7"/>
  </si>
  <si>
    <t>登記事項証明書</t>
    <rPh sb="0" eb="2">
      <t>トウキ</t>
    </rPh>
    <rPh sb="2" eb="4">
      <t>ジコウ</t>
    </rPh>
    <rPh sb="4" eb="7">
      <t>ショウメイショ</t>
    </rPh>
    <phoneticPr fontId="27"/>
  </si>
  <si>
    <t>事業所（施設）の管理者の氏名、生年月日、住所及び経歴</t>
    <rPh sb="22" eb="23">
      <t>オヨ</t>
    </rPh>
    <rPh sb="24" eb="26">
      <t>ケイレキ</t>
    </rPh>
    <phoneticPr fontId="27"/>
  </si>
  <si>
    <t>2　（介護予防）通所リハビリテーション</t>
    <rPh sb="3" eb="5">
      <t>カイゴ</t>
    </rPh>
    <rPh sb="5" eb="7">
      <t>ヨボウ</t>
    </rPh>
    <rPh sb="8" eb="10">
      <t>ツウショ</t>
    </rPh>
    <phoneticPr fontId="27"/>
  </si>
  <si>
    <t>①　研修計画を作成し、当該計画に従い、研修（外部における研修を
　含む）を実施又は実施を予定していること。</t>
  </si>
  <si>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62"/>
  </si>
  <si>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62"/>
  </si>
  <si>
    <t>連携する訪問看護を行う事業所の所在地</t>
  </si>
  <si>
    <t>具体的な変更項目</t>
    <rPh sb="0" eb="3">
      <t>グタイテキ</t>
    </rPh>
    <rPh sb="4" eb="6">
      <t>ヘンコウ</t>
    </rPh>
    <rPh sb="6" eb="8">
      <t>コウモク</t>
    </rPh>
    <phoneticPr fontId="27"/>
  </si>
  <si>
    <t>時間延長サービス体制</t>
    <rPh sb="0" eb="2">
      <t>ジカン</t>
    </rPh>
    <rPh sb="2" eb="4">
      <t>エンチョウ</t>
    </rPh>
    <rPh sb="8" eb="10">
      <t>タイセイ</t>
    </rPh>
    <phoneticPr fontId="27"/>
  </si>
  <si>
    <t>加算算定事業所であって、（３）オレンジセルに「可」が表示された事業所のみ</t>
    <rPh sb="4" eb="7">
      <t>ジギョウショ</t>
    </rPh>
    <rPh sb="23" eb="24">
      <t>カ</t>
    </rPh>
    <rPh sb="26" eb="28">
      <t>ヒョウジ</t>
    </rPh>
    <rPh sb="31" eb="34">
      <t>ジギョウショ</t>
    </rPh>
    <phoneticPr fontId="62"/>
  </si>
  <si>
    <r>
      <t>(</t>
    </r>
    <r>
      <rPr>
        <sz val="9"/>
        <color theme="1"/>
        <rFont val="ＭＳ ゴシック"/>
      </rPr>
      <t xml:space="preserve">4)の入浴計画に基づき、利用者の居宅の状況に近い環境で、入浴介助を行っているか 
</t>
    </r>
  </si>
  <si>
    <t>「科学的介護情報システム（LIFE）」用いて、利用者ごとのＡＤＬ値、栄養状態、口腔機能、認知症の状況その他の利用者の心身の状況等に係る基本的な情報を厚生労働省へ提出しているか</t>
  </si>
  <si>
    <t>月日</t>
    <rPh sb="0" eb="2">
      <t>ガッピ</t>
    </rPh>
    <phoneticPr fontId="27"/>
  </si>
  <si>
    <t>個別機能訓練計画の進捗状況等を３月ごとに１回以上評価しているか</t>
  </si>
  <si>
    <t>共通事項</t>
    <rPh sb="0" eb="2">
      <t>キョウツウ</t>
    </rPh>
    <rPh sb="2" eb="4">
      <t>ジコウ</t>
    </rPh>
    <phoneticPr fontId="27"/>
  </si>
  <si>
    <t>1　（介護予防）訪問看護</t>
    <rPh sb="3" eb="5">
      <t>カイゴ</t>
    </rPh>
    <rPh sb="5" eb="7">
      <t>ヨボウ</t>
    </rPh>
    <rPh sb="8" eb="10">
      <t>ホウモン</t>
    </rPh>
    <rPh sb="10" eb="12">
      <t>カンゴ</t>
    </rPh>
    <phoneticPr fontId="27"/>
  </si>
  <si>
    <t>機能訓練指導員等が共同して、利用者ごとに個別機能訓練計画を作成しているか</t>
  </si>
  <si>
    <r>
      <t>別紙</t>
    </r>
    <r>
      <rPr>
        <sz val="8"/>
        <color theme="1"/>
        <rFont val="ＭＳ ゴシック"/>
      </rPr>
      <t>２３</t>
    </r>
  </si>
  <si>
    <t>（通所介護、地域密着型通所介護）</t>
    <rPh sb="1" eb="3">
      <t>ツウショ</t>
    </rPh>
    <rPh sb="3" eb="5">
      <t>カイゴ</t>
    </rPh>
    <rPh sb="6" eb="8">
      <t>チイキ</t>
    </rPh>
    <rPh sb="8" eb="11">
      <t>ミッチャクガタ</t>
    </rPh>
    <rPh sb="11" eb="13">
      <t>ツウショ</t>
    </rPh>
    <rPh sb="13" eb="15">
      <t>カイゴ</t>
    </rPh>
    <phoneticPr fontId="27"/>
  </si>
  <si>
    <t>主たる事務所の所在地</t>
    <rPh sb="0" eb="1">
      <t>シュ</t>
    </rPh>
    <rPh sb="3" eb="5">
      <t>ジム</t>
    </rPh>
    <rPh sb="5" eb="6">
      <t>ショ</t>
    </rPh>
    <rPh sb="7" eb="10">
      <t>ショザイチ</t>
    </rPh>
    <phoneticPr fontId="27"/>
  </si>
  <si>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7"/>
  </si>
  <si>
    <t>LIFEへの登録</t>
    <rPh sb="6" eb="8">
      <t>トウロク</t>
    </rPh>
    <phoneticPr fontId="27"/>
  </si>
  <si>
    <t>生活機能向上連携加算</t>
    <rPh sb="0" eb="2">
      <t>セイカツ</t>
    </rPh>
    <rPh sb="2" eb="4">
      <t>キノウ</t>
    </rPh>
    <rPh sb="4" eb="6">
      <t>コウジョウ</t>
    </rPh>
    <rPh sb="6" eb="8">
      <t>レンケイ</t>
    </rPh>
    <rPh sb="8" eb="10">
      <t>カサン</t>
    </rPh>
    <phoneticPr fontId="27"/>
  </si>
  <si>
    <t>営業日
（該当に〇）</t>
    <rPh sb="0" eb="2">
      <t>エイギョウ</t>
    </rPh>
    <rPh sb="2" eb="3">
      <t>ビ</t>
    </rPh>
    <rPh sb="5" eb="7">
      <t>ガイトウ</t>
    </rPh>
    <phoneticPr fontId="27"/>
  </si>
  <si>
    <t>法人等の種類</t>
    <rPh sb="0" eb="2">
      <t>ホウジン</t>
    </rPh>
    <rPh sb="2" eb="3">
      <t>トウ</t>
    </rPh>
    <rPh sb="4" eb="6">
      <t>シュルイ</t>
    </rPh>
    <phoneticPr fontId="27"/>
  </si>
  <si>
    <t>　　　10　「その他該当する体制等」欄で人員配置に係る加算（減算）の届出については、それぞれ加算（減算）の要件となる職員の配置状況や勤務体制がわかる書類を添付してください。</t>
  </si>
  <si>
    <t>代表者（開設者）の氏名、生年月日、住所及び経歴</t>
    <rPh sb="0" eb="3">
      <t>ダイヒョウシャ</t>
    </rPh>
    <rPh sb="4" eb="6">
      <t>カイセツ</t>
    </rPh>
    <rPh sb="6" eb="7">
      <t>シャ</t>
    </rPh>
    <rPh sb="9" eb="11">
      <t>シメイ</t>
    </rPh>
    <rPh sb="12" eb="14">
      <t>セイネン</t>
    </rPh>
    <rPh sb="14" eb="16">
      <t>ガッピ</t>
    </rPh>
    <rPh sb="17" eb="19">
      <t>ジュウショ</t>
    </rPh>
    <rPh sb="19" eb="20">
      <t>オヨ</t>
    </rPh>
    <rPh sb="21" eb="23">
      <t>ケイレキ</t>
    </rPh>
    <phoneticPr fontId="27"/>
  </si>
  <si>
    <t>（指定を受けている場合）</t>
    <rPh sb="1" eb="3">
      <t>シテイ</t>
    </rPh>
    <rPh sb="4" eb="5">
      <t>ウ</t>
    </rPh>
    <rPh sb="9" eb="11">
      <t>バアイ</t>
    </rPh>
    <phoneticPr fontId="27"/>
  </si>
  <si>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7"/>
  </si>
  <si>
    <t>1 有</t>
    <rPh sb="2" eb="3">
      <t>ア</t>
    </rPh>
    <phoneticPr fontId="27"/>
  </si>
  <si>
    <t>祝日</t>
    <rPh sb="0" eb="2">
      <t>シュクジツ</t>
    </rPh>
    <phoneticPr fontId="27"/>
  </si>
  <si>
    <t>看護職員</t>
  </si>
  <si>
    <t>法人である場合その種別</t>
    <rPh sb="5" eb="7">
      <t>バアイ</t>
    </rPh>
    <phoneticPr fontId="27"/>
  </si>
  <si>
    <t>6　勤続年数の状況</t>
    <rPh sb="2" eb="4">
      <t>キンゾク</t>
    </rPh>
    <rPh sb="4" eb="6">
      <t>ネンスウ</t>
    </rPh>
    <rPh sb="7" eb="9">
      <t>ジョウキョウ</t>
    </rPh>
    <phoneticPr fontId="27"/>
  </si>
  <si>
    <t>Ⅰを算定する場合に記入 ：(2)</t>
  </si>
  <si>
    <t>運営規程</t>
    <rPh sb="0" eb="2">
      <t>ウンエイ</t>
    </rPh>
    <rPh sb="2" eb="4">
      <t>キテイ</t>
    </rPh>
    <phoneticPr fontId="27"/>
  </si>
  <si>
    <t>人</t>
    <rPh sb="0" eb="1">
      <t>ヒト</t>
    </rPh>
    <phoneticPr fontId="27"/>
  </si>
  <si>
    <t>（別紙22）</t>
  </si>
  <si>
    <t>サービス提供単位４</t>
  </si>
  <si>
    <t>職種</t>
    <rPh sb="0" eb="2">
      <t>ショクシュ</t>
    </rPh>
    <phoneticPr fontId="27"/>
  </si>
  <si>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7"/>
  </si>
  <si>
    <t>若年性認知症利用者受入加算</t>
    <rPh sb="6" eb="9">
      <t>リヨウシャ</t>
    </rPh>
    <rPh sb="9" eb="11">
      <t>ウケイレ</t>
    </rPh>
    <rPh sb="11" eb="13">
      <t>カサン</t>
    </rPh>
    <phoneticPr fontId="27"/>
  </si>
  <si>
    <t>はり師及びきゅう師の場合のみ</t>
    <rPh sb="2" eb="3">
      <t>シ</t>
    </rPh>
    <rPh sb="3" eb="4">
      <t>オヨ</t>
    </rPh>
    <rPh sb="8" eb="9">
      <t>シ</t>
    </rPh>
    <rPh sb="10" eb="12">
      <t>バアイ</t>
    </rPh>
    <phoneticPr fontId="27"/>
  </si>
  <si>
    <t>利用定員、従業者数を変更する場合</t>
    <rPh sb="0" eb="2">
      <t>リヨウ</t>
    </rPh>
    <rPh sb="2" eb="4">
      <t>テイイン</t>
    </rPh>
    <rPh sb="5" eb="8">
      <t>ジュウギョウシャ</t>
    </rPh>
    <rPh sb="8" eb="9">
      <t>スウ</t>
    </rPh>
    <rPh sb="10" eb="12">
      <t>ヘンコウ</t>
    </rPh>
    <rPh sb="14" eb="16">
      <t>バアイ</t>
    </rPh>
    <phoneticPr fontId="27"/>
  </si>
  <si>
    <t>　　　　　また、「認知症チームケア推進加算」については、「認知症チームケア推進加算に係る届出書」（別紙40）を添付してください。</t>
  </si>
  <si>
    <t>付表第二号（三）  地域密着型通所介護（療養通所介護）事業所の指定等に係る記載事項</t>
    <rPh sb="33" eb="34">
      <t>トウ</t>
    </rPh>
    <phoneticPr fontId="27"/>
  </si>
  <si>
    <t>　　　「財団法人」「株式会社」「有限会社」等の別を記入してください。</t>
    <rPh sb="7" eb="8">
      <t>ジン</t>
    </rPh>
    <rPh sb="10" eb="12">
      <t>カブシキ</t>
    </rPh>
    <rPh sb="12" eb="14">
      <t>カイシャ</t>
    </rPh>
    <phoneticPr fontId="27"/>
  </si>
  <si>
    <t>年月</t>
    <rPh sb="0" eb="2">
      <t>ネンゲツ</t>
    </rPh>
    <phoneticPr fontId="62"/>
  </si>
  <si>
    <t>適切な人員及び設備を有して行われる入浴介助であるか</t>
  </si>
  <si>
    <t>無</t>
    <rPh sb="0" eb="1">
      <t>ナ</t>
    </rPh>
    <phoneticPr fontId="27"/>
  </si>
  <si>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7"/>
  </si>
  <si>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7"/>
  </si>
  <si>
    <t>浴室の平面図</t>
    <rPh sb="0" eb="2">
      <t>ヨクシツ</t>
    </rPh>
    <rPh sb="3" eb="6">
      <t>ヘイメンズ</t>
    </rPh>
    <phoneticPr fontId="27"/>
  </si>
  <si>
    <t>3　（介護予防）認知症対応型通所介護</t>
    <rPh sb="3" eb="5">
      <t>カイゴ</t>
    </rPh>
    <rPh sb="5" eb="7">
      <t>ヨボウ</t>
    </rPh>
    <rPh sb="8" eb="11">
      <t>ニンチショウ</t>
    </rPh>
    <rPh sb="11" eb="14">
      <t>タイオウガタ</t>
    </rPh>
    <rPh sb="14" eb="16">
      <t>ツウショ</t>
    </rPh>
    <rPh sb="16" eb="18">
      <t>カイゴ</t>
    </rPh>
    <phoneticPr fontId="27"/>
  </si>
  <si>
    <t>・「１．要介護３、要介護４または要介護５である者の割合の算出基準」で、</t>
  </si>
  <si>
    <t>その他</t>
    <rPh sb="2" eb="3">
      <t>ホカ</t>
    </rPh>
    <phoneticPr fontId="27"/>
  </si>
  <si>
    <t>別紙２２</t>
  </si>
  <si>
    <t>氏  名</t>
  </si>
  <si>
    <t>栄養改善加算【地域密着型通所介護のみ】</t>
  </si>
  <si>
    <t>下記※３欄に記入</t>
  </si>
  <si>
    <t>３ 介護職員</t>
    <rPh sb="2" eb="4">
      <t>カイゴ</t>
    </rPh>
    <rPh sb="4" eb="6">
      <t>ショクイン</t>
    </rPh>
    <phoneticPr fontId="27"/>
  </si>
  <si>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7"/>
  </si>
  <si>
    <t>外部との連携の場合のみ</t>
  </si>
  <si>
    <t>共生型サービスの提供
（放課後デイサービス支援事業所）</t>
    <rPh sb="0" eb="3">
      <t>キョウセイガタ</t>
    </rPh>
    <rPh sb="8" eb="10">
      <t>テイキョウ</t>
    </rPh>
    <rPh sb="12" eb="15">
      <t>ホウカゴ</t>
    </rPh>
    <rPh sb="21" eb="23">
      <t>シエン</t>
    </rPh>
    <rPh sb="23" eb="25">
      <t>ジギョウ</t>
    </rPh>
    <rPh sb="25" eb="26">
      <t>ショ</t>
    </rPh>
    <phoneticPr fontId="27"/>
  </si>
  <si>
    <t>(2)時間延長サービス利用者推定数</t>
    <rPh sb="3" eb="5">
      <t>ジカン</t>
    </rPh>
    <rPh sb="5" eb="7">
      <t>エンチョウ</t>
    </rPh>
    <rPh sb="11" eb="14">
      <t>リヨウシャ</t>
    </rPh>
    <rPh sb="14" eb="16">
      <t>スイテイ</t>
    </rPh>
    <rPh sb="16" eb="17">
      <t>スウ</t>
    </rPh>
    <phoneticPr fontId="27"/>
  </si>
  <si>
    <t>更新の場合は不要</t>
    <rPh sb="0" eb="2">
      <t>コウシン</t>
    </rPh>
    <rPh sb="3" eb="5">
      <t>バアイ</t>
    </rPh>
    <rPh sb="6" eb="8">
      <t>フヨウ</t>
    </rPh>
    <phoneticPr fontId="27"/>
  </si>
  <si>
    <t>①のうち勤続年数７年以上の者の総数</t>
    <rPh sb="4" eb="6">
      <t>キンゾク</t>
    </rPh>
    <rPh sb="6" eb="8">
      <t>ネンスウ</t>
    </rPh>
    <rPh sb="9" eb="12">
      <t>ネンイジョウ</t>
    </rPh>
    <rPh sb="13" eb="14">
      <t>モノ</t>
    </rPh>
    <rPh sb="15" eb="17">
      <t>ソウスウ</t>
    </rPh>
    <phoneticPr fontId="27"/>
  </si>
  <si>
    <t>異動等区分</t>
  </si>
  <si>
    <t>下記※１欄に記入</t>
  </si>
  <si>
    <t>認知症加算に係る届出書</t>
  </si>
  <si>
    <t>土曜日</t>
  </si>
  <si>
    <t>イ．届出日の属する月の前３月</t>
  </si>
  <si>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7"/>
  </si>
  <si>
    <t>事業種別</t>
    <rPh sb="0" eb="2">
      <t>ジギョウ</t>
    </rPh>
    <rPh sb="2" eb="4">
      <t>シュベツ</t>
    </rPh>
    <phoneticPr fontId="27"/>
  </si>
  <si>
    <t>共生型サービスの指定が分かる書類（指定通知書等）</t>
    <rPh sb="0" eb="3">
      <t>キョウセイガタ</t>
    </rPh>
    <rPh sb="8" eb="10">
      <t>シテイ</t>
    </rPh>
    <rPh sb="11" eb="12">
      <t>ワ</t>
    </rPh>
    <rPh sb="14" eb="16">
      <t>ショルイ</t>
    </rPh>
    <rPh sb="17" eb="19">
      <t>シテイ</t>
    </rPh>
    <rPh sb="19" eb="21">
      <t>ツウチ</t>
    </rPh>
    <rPh sb="21" eb="22">
      <t>ショ</t>
    </rPh>
    <rPh sb="22" eb="23">
      <t>トウ</t>
    </rPh>
    <phoneticPr fontId="27"/>
  </si>
  <si>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7"/>
  </si>
  <si>
    <t>算出期間中の暦月ごとに作成すること（任意書式）</t>
    <rPh sb="0" eb="2">
      <t>サンシュツ</t>
    </rPh>
    <rPh sb="2" eb="4">
      <t>キカン</t>
    </rPh>
    <rPh sb="4" eb="5">
      <t>チュウ</t>
    </rPh>
    <rPh sb="6" eb="7">
      <t>コヨミ</t>
    </rPh>
    <rPh sb="7" eb="8">
      <t>ツキ</t>
    </rPh>
    <rPh sb="11" eb="13">
      <t>サクセイ</t>
    </rPh>
    <rPh sb="18" eb="20">
      <t>ニンイ</t>
    </rPh>
    <rPh sb="20" eb="22">
      <t>ショシキ</t>
    </rPh>
    <phoneticPr fontId="27"/>
  </si>
  <si>
    <t>(※変更の場合)</t>
    <rPh sb="2" eb="4">
      <t>ヘンコウ</t>
    </rPh>
    <rPh sb="5" eb="7">
      <t>バアイ</t>
    </rPh>
    <phoneticPr fontId="27"/>
  </si>
  <si>
    <t>提出書類</t>
    <rPh sb="0" eb="2">
      <t>テイシュツ</t>
    </rPh>
    <rPh sb="2" eb="4">
      <t>ショルイ</t>
    </rPh>
    <phoneticPr fontId="27"/>
  </si>
  <si>
    <t>○人員に関する基準の確認に必要な事項</t>
    <rPh sb="1" eb="18">
      <t>ジ</t>
    </rPh>
    <phoneticPr fontId="27"/>
  </si>
  <si>
    <t>割合</t>
    <rPh sb="0" eb="2">
      <t>ワリアイ</t>
    </rPh>
    <phoneticPr fontId="27"/>
  </si>
  <si>
    <t>添付書類</t>
    <rPh sb="0" eb="2">
      <t>テンプ</t>
    </rPh>
    <rPh sb="2" eb="4">
      <t>ショルイ</t>
    </rPh>
    <phoneticPr fontId="27"/>
  </si>
  <si>
    <t>変更届出書</t>
    <rPh sb="0" eb="3">
      <t>ヘンコウトド</t>
    </rPh>
    <rPh sb="3" eb="4">
      <t>デ</t>
    </rPh>
    <rPh sb="4" eb="5">
      <t>ショ</t>
    </rPh>
    <phoneticPr fontId="27"/>
  </si>
  <si>
    <t>介護給付費算定に係る体制等に関する届出書・変更届出書　チェック表</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31" eb="32">
      <t>ヒョウ</t>
    </rPh>
    <phoneticPr fontId="27"/>
  </si>
  <si>
    <t>主たる事業所の所在地以外の場所で一部実施する場合の出張所等の所在地</t>
  </si>
  <si>
    <t>代表者の住所</t>
  </si>
  <si>
    <t>事業所の平面図</t>
    <rPh sb="0" eb="3">
      <t>ジギョウショ</t>
    </rPh>
    <rPh sb="4" eb="7">
      <t>ヘイメンズ</t>
    </rPh>
    <phoneticPr fontId="27"/>
  </si>
  <si>
    <t>研修の実施に関する記録</t>
  </si>
  <si>
    <t>特例適用届提出月</t>
    <rPh sb="0" eb="2">
      <t>トクレイ</t>
    </rPh>
    <rPh sb="2" eb="4">
      <t>テキヨウ</t>
    </rPh>
    <rPh sb="4" eb="5">
      <t>トドケ</t>
    </rPh>
    <rPh sb="5" eb="7">
      <t>テイシュツ</t>
    </rPh>
    <rPh sb="7" eb="8">
      <t>ツキ</t>
    </rPh>
    <phoneticPr fontId="62"/>
  </si>
  <si>
    <r>
      <t>※</t>
    </r>
    <r>
      <rPr>
        <sz val="8"/>
        <color theme="1"/>
        <rFont val="ＭＳ ゴシック"/>
      </rPr>
      <t>４　入浴介助加算に関する状況</t>
    </r>
  </si>
  <si>
    <t>加算
算定の可否</t>
    <rPh sb="0" eb="2">
      <t>カサン</t>
    </rPh>
    <rPh sb="3" eb="5">
      <t>サンテイ</t>
    </rPh>
    <rPh sb="6" eb="8">
      <t>カヒ</t>
    </rPh>
    <phoneticPr fontId="6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</si>
  <si>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7"/>
  </si>
  <si>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7"/>
  </si>
  <si>
    <t>療養通所介護</t>
    <rPh sb="0" eb="2">
      <t>リョウヨウ</t>
    </rPh>
    <rPh sb="2" eb="4">
      <t>ツウショ</t>
    </rPh>
    <rPh sb="4" eb="6">
      <t>カイゴ</t>
    </rPh>
    <phoneticPr fontId="27"/>
  </si>
  <si>
    <t>既に指定等を受けている事業</t>
    <rPh sb="0" eb="1">
      <t>スデ</t>
    </rPh>
    <rPh sb="2" eb="4">
      <t>シテイ</t>
    </rPh>
    <rPh sb="4" eb="5">
      <t>トウ</t>
    </rPh>
    <rPh sb="6" eb="7">
      <t>ウ</t>
    </rPh>
    <rPh sb="11" eb="13">
      <t>ジギョウ</t>
    </rPh>
    <phoneticPr fontId="27"/>
  </si>
  <si>
    <t>事業所の写真、位置図　等</t>
    <rPh sb="0" eb="3">
      <t>ジギョウショ</t>
    </rPh>
    <rPh sb="4" eb="6">
      <t>シャシン</t>
    </rPh>
    <rPh sb="7" eb="10">
      <t>イチズ</t>
    </rPh>
    <rPh sb="11" eb="12">
      <t>トウ</t>
    </rPh>
    <phoneticPr fontId="27"/>
  </si>
  <si>
    <t>建築検査済証の写し</t>
    <rPh sb="0" eb="2">
      <t>ケンチク</t>
    </rPh>
    <rPh sb="2" eb="4">
      <t>ケンサ</t>
    </rPh>
    <rPh sb="4" eb="5">
      <t>ズミ</t>
    </rPh>
    <rPh sb="5" eb="6">
      <t>ショウ</t>
    </rPh>
    <rPh sb="7" eb="8">
      <t>ウツ</t>
    </rPh>
    <phoneticPr fontId="27"/>
  </si>
  <si>
    <t>③　②÷①×100</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</si>
  <si>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7"/>
  </si>
  <si>
    <r>
      <t>１０</t>
    </r>
    <r>
      <rPr>
        <sz val="9"/>
        <color theme="1"/>
        <rFont val="ＭＳ ゴシック"/>
      </rPr>
      <t>　科学的介護推進体制加算に関する状況【地域密着型通所介護のみ】（加算を行う場合のみ記入）</t>
    </r>
  </si>
  <si>
    <t>職員の欠員による減算の状況</t>
  </si>
  <si>
    <t>重度者ケア体制加算</t>
    <rPh sb="2" eb="3">
      <t>シャ</t>
    </rPh>
    <phoneticPr fontId="27"/>
  </si>
  <si>
    <t>事業所の写真</t>
    <rPh sb="0" eb="3">
      <t>ジギョウショ</t>
    </rPh>
    <rPh sb="4" eb="6">
      <t>シャシン</t>
    </rPh>
    <phoneticPr fontId="27"/>
  </si>
  <si>
    <t>生年月日</t>
  </si>
  <si>
    <t>日曜日</t>
    <rPh sb="0" eb="3">
      <t>ニチヨウビ</t>
    </rPh>
    <phoneticPr fontId="27"/>
  </si>
  <si>
    <t>１ 減算型</t>
  </si>
  <si>
    <t>　　2　「法人である場合その種別」欄は、申請者が法人である場合に、「社会福祉法人」「医療法人」「社団法人」</t>
    <rPh sb="10" eb="12">
      <t>バアイ</t>
    </rPh>
    <phoneticPr fontId="27"/>
  </si>
  <si>
    <t>電話番号</t>
  </si>
  <si>
    <t>水曜日</t>
  </si>
  <si>
    <t>記載事項に変更がない場合は不要</t>
    <rPh sb="0" eb="2">
      <t>キサイ</t>
    </rPh>
    <rPh sb="2" eb="4">
      <t>ジコウ</t>
    </rPh>
    <rPh sb="5" eb="7">
      <t>ヘンコウ</t>
    </rPh>
    <rPh sb="10" eb="12">
      <t>バアイ</t>
    </rPh>
    <rPh sb="13" eb="15">
      <t>フヨウ</t>
    </rPh>
    <phoneticPr fontId="27"/>
  </si>
  <si>
    <t>市　区</t>
    <rPh sb="0" eb="1">
      <t>シ</t>
    </rPh>
    <rPh sb="2" eb="3">
      <t>ク</t>
    </rPh>
    <phoneticPr fontId="27"/>
  </si>
  <si>
    <t>サービス提供単位１</t>
    <rPh sb="4" eb="6">
      <t>テイキョウ</t>
    </rPh>
    <phoneticPr fontId="27"/>
  </si>
  <si>
    <t>　　速やかに提出すること。</t>
    <rPh sb="2" eb="3">
      <t>スミ</t>
    </rPh>
    <rPh sb="6" eb="8">
      <t>テイシュツ</t>
    </rPh>
    <phoneticPr fontId="27"/>
  </si>
  <si>
    <t>3 サービス提供体制強化加算（Ⅲ）</t>
    <rPh sb="6" eb="8">
      <t>テイキョウ</t>
    </rPh>
    <rPh sb="8" eb="10">
      <t>タイセイ</t>
    </rPh>
    <rPh sb="10" eb="12">
      <t>キョウカ</t>
    </rPh>
    <rPh sb="12" eb="14">
      <t>カサン</t>
    </rPh>
    <phoneticPr fontId="27"/>
  </si>
  <si>
    <t>従業者の職種・員数</t>
  </si>
  <si>
    <t>住居表示のみを変更する場合は不要</t>
    <rPh sb="0" eb="2">
      <t>ジュウキョ</t>
    </rPh>
    <rPh sb="2" eb="4">
      <t>ヒョウジ</t>
    </rPh>
    <rPh sb="7" eb="9">
      <t>ヘンコウ</t>
    </rPh>
    <rPh sb="11" eb="13">
      <t>バアイ</t>
    </rPh>
    <rPh sb="14" eb="16">
      <t>フヨウ</t>
    </rPh>
    <phoneticPr fontId="27"/>
  </si>
  <si>
    <t>関係書類</t>
  </si>
  <si>
    <t>変更箇所が確認できるもの</t>
    <rPh sb="0" eb="2">
      <t>ヘンコウ</t>
    </rPh>
    <rPh sb="2" eb="4">
      <t>カショ</t>
    </rPh>
    <rPh sb="5" eb="7">
      <t>カクニン</t>
    </rPh>
    <phoneticPr fontId="27"/>
  </si>
  <si>
    <t>介護予防認知症対応型通所介護</t>
    <rPh sb="0" eb="2">
      <t>カイゴ</t>
    </rPh>
    <rPh sb="2" eb="4">
      <t>ヨボウ</t>
    </rPh>
    <rPh sb="4" eb="7">
      <t>ニンチショウ</t>
    </rPh>
    <rPh sb="7" eb="10">
      <t>タイオウガタ</t>
    </rPh>
    <rPh sb="10" eb="12">
      <t>ツウショ</t>
    </rPh>
    <rPh sb="12" eb="14">
      <t>カイゴ</t>
    </rPh>
    <phoneticPr fontId="62"/>
  </si>
  <si>
    <t>管　理　者</t>
  </si>
  <si>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7"/>
  </si>
  <si>
    <t>８ 加算Ⅲイ（ロの場合）</t>
  </si>
  <si>
    <t>変更箇所を確認できるもの</t>
    <rPh sb="0" eb="2">
      <t>ヘンコウ</t>
    </rPh>
    <rPh sb="2" eb="4">
      <t>カショ</t>
    </rPh>
    <rPh sb="5" eb="7">
      <t>カクニン</t>
    </rPh>
    <phoneticPr fontId="27"/>
  </si>
  <si>
    <t>(1)業務継続計画を策定しているか</t>
  </si>
  <si>
    <t>変更があった従業者分</t>
    <rPh sb="0" eb="2">
      <t>ヘンコウ</t>
    </rPh>
    <rPh sb="6" eb="9">
      <t>ジュウギョウシャ</t>
    </rPh>
    <rPh sb="9" eb="10">
      <t>ブン</t>
    </rPh>
    <phoneticPr fontId="27"/>
  </si>
  <si>
    <t>２ 対応可</t>
  </si>
  <si>
    <r>
      <t>(</t>
    </r>
    <r>
      <rPr>
        <sz val="9"/>
        <color theme="1"/>
        <rFont val="ＭＳ ゴシック"/>
      </rPr>
      <t>5)</t>
    </r>
  </si>
  <si>
    <t xml:space="preserve"> －</t>
  </si>
  <si>
    <t>※　外部との連携の場合</t>
  </si>
  <si>
    <t>　　　2　「法人である場合その種別」欄は、申請者が法人である場合に、「社会福祉法人」「医療法人」「社団法人」「財団法人」「株式会社」「有限会社」等の別を記入してください。</t>
  </si>
  <si>
    <t>医療機関コード等</t>
    <rPh sb="0" eb="2">
      <t>イリョウ</t>
    </rPh>
    <rPh sb="2" eb="4">
      <t>キカン</t>
    </rPh>
    <rPh sb="7" eb="8">
      <t>トウ</t>
    </rPh>
    <phoneticPr fontId="27"/>
  </si>
  <si>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</si>
  <si>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</si>
  <si>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r>
      <t>Ⅱを算定する場合に記入 ：(</t>
    </r>
    <r>
      <rPr>
        <sz val="9"/>
        <color theme="1"/>
        <rFont val="ＭＳ ゴシック"/>
      </rPr>
      <t>3)～(5)</t>
    </r>
    <rPh sb="2" eb="4">
      <t>さんてい</t>
    </rPh>
    <rPh sb="6" eb="8">
      <t>ばあい</t>
    </rPh>
    <rPh sb="9" eb="11">
      <t>きにゅう</t>
    </rPh>
    <phoneticPr fontId="27" type="Hiragana"/>
  </si>
  <si>
    <t>科学的介護推進体制加算</t>
  </si>
  <si>
    <t>(市町村記載)</t>
    <rPh sb="1" eb="4">
      <t>シチョウソン</t>
    </rPh>
    <rPh sb="4" eb="6">
      <t>キサイ</t>
    </rPh>
    <phoneticPr fontId="27"/>
  </si>
  <si>
    <t>日曜日・祝日</t>
    <rPh sb="0" eb="2">
      <t>ニチヨウ</t>
    </rPh>
    <rPh sb="2" eb="3">
      <t>ヒ</t>
    </rPh>
    <rPh sb="4" eb="6">
      <t>シュクジツ</t>
    </rPh>
    <phoneticPr fontId="27"/>
  </si>
  <si>
    <t>所在地</t>
  </si>
  <si>
    <t>（郵便番号</t>
  </si>
  <si>
    <t>(4)栄養ケア計画の進捗状況を定期的に評価しているか</t>
    <rPh sb="3" eb="5">
      <t>エイヨウ</t>
    </rPh>
    <rPh sb="7" eb="9">
      <t>ケイカク</t>
    </rPh>
    <rPh sb="10" eb="12">
      <t>シンチョク</t>
    </rPh>
    <rPh sb="12" eb="14">
      <t>ジョウキョウ</t>
    </rPh>
    <rPh sb="15" eb="18">
      <t>テイキテキ</t>
    </rPh>
    <rPh sb="19" eb="21">
      <t>ヒョウカ</t>
    </rPh>
    <phoneticPr fontId="27"/>
  </si>
  <si>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7"/>
  </si>
  <si>
    <t>備考1　「受付番号」欄には記載しないでください。</t>
    <rPh sb="7" eb="9">
      <t>バンゴウ</t>
    </rPh>
    <phoneticPr fontId="27"/>
  </si>
  <si>
    <t>Email</t>
  </si>
  <si>
    <t>下記※９欄に記入</t>
  </si>
  <si>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7"/>
  </si>
  <si>
    <t>介護予防認知症対応型
通所介護</t>
    <rPh sb="0" eb="2">
      <t>カイゴ</t>
    </rPh>
    <rPh sb="2" eb="4">
      <t>ヨボウ</t>
    </rPh>
    <rPh sb="4" eb="7">
      <t>ニンチショウ</t>
    </rPh>
    <rPh sb="7" eb="10">
      <t>タイオウガタ</t>
    </rPh>
    <rPh sb="11" eb="13">
      <t>ツウショ</t>
    </rPh>
    <rPh sb="13" eb="15">
      <t>カイゴ</t>
    </rPh>
    <phoneticPr fontId="27"/>
  </si>
  <si>
    <t>科学的介護推進体制加算</t>
    <rPh sb="0" eb="3">
      <t>カガクテキ</t>
    </rPh>
    <rPh sb="3" eb="5">
      <t>カイゴ</t>
    </rPh>
    <rPh sb="5" eb="7">
      <t>スイシン</t>
    </rPh>
    <rPh sb="7" eb="9">
      <t>タイセイ</t>
    </rPh>
    <rPh sb="9" eb="11">
      <t>カサン</t>
    </rPh>
    <phoneticPr fontId="27"/>
  </si>
  <si>
    <t>2 サービス提供体制強化加算（Ⅱ）</t>
    <rPh sb="6" eb="8">
      <t>テイキョウ</t>
    </rPh>
    <rPh sb="8" eb="10">
      <t>タイセイ</t>
    </rPh>
    <rPh sb="10" eb="12">
      <t>キョウカ</t>
    </rPh>
    <rPh sb="12" eb="14">
      <t>カサン</t>
    </rPh>
    <phoneticPr fontId="27"/>
  </si>
  <si>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</si>
  <si>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7"/>
  </si>
  <si>
    <t>６ 加算Ⅰ（イの場合）</t>
    <rPh sb="8" eb="10">
      <t>バアイ</t>
    </rPh>
    <phoneticPr fontId="27"/>
  </si>
  <si>
    <t>氏名</t>
  </si>
  <si>
    <t>八女市長</t>
  </si>
  <si>
    <t>サービス提供時間</t>
    <rPh sb="4" eb="6">
      <t>テイキョウ</t>
    </rPh>
    <phoneticPr fontId="27"/>
  </si>
  <si>
    <t>　としてご使用ください。</t>
  </si>
  <si>
    <t>夜間対応型訪問介護</t>
    <rPh sb="0" eb="2">
      <t>ヤカン</t>
    </rPh>
    <rPh sb="2" eb="5">
      <t>タイオウガタ</t>
    </rPh>
    <phoneticPr fontId="27"/>
  </si>
  <si>
    <t>その他（年末年始休日等）</t>
  </si>
  <si>
    <t>　　　　　</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</si>
  <si>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7"/>
  </si>
  <si>
    <t>事 業 所 名</t>
  </si>
  <si>
    <t>・</t>
  </si>
  <si>
    <r>
      <t xml:space="preserve">勤務体制及び勤務形態一覧表
</t>
    </r>
    <r>
      <rPr>
        <sz val="8"/>
        <color theme="1"/>
        <rFont val="ＭＳ Ｐゴシック"/>
      </rPr>
      <t>【参考様式1_02_勤務表_地域密着型通所介護】</t>
    </r>
    <rPh sb="0" eb="2">
      <t>キンム</t>
    </rPh>
    <rPh sb="2" eb="4">
      <t>タイセイ</t>
    </rPh>
    <rPh sb="4" eb="5">
      <t>オヨ</t>
    </rPh>
    <rPh sb="6" eb="8">
      <t>キンム</t>
    </rPh>
    <rPh sb="8" eb="10">
      <t>ケイタイ</t>
    </rPh>
    <rPh sb="10" eb="13">
      <t>イチランヒョウ</t>
    </rPh>
    <phoneticPr fontId="27"/>
  </si>
  <si>
    <t>（別紙３－２）</t>
    <rPh sb="1" eb="3">
      <t>ベッシ</t>
    </rPh>
    <phoneticPr fontId="27"/>
  </si>
  <si>
    <t>③</t>
  </si>
  <si>
    <t>事業所・施設の名称</t>
  </si>
  <si>
    <t>③　健康診断等を定期的に実施すること。</t>
    <rPh sb="2" eb="4">
      <t>ケンコウ</t>
    </rPh>
    <rPh sb="4" eb="6">
      <t>シンダン</t>
    </rPh>
    <rPh sb="6" eb="7">
      <t>トウ</t>
    </rPh>
    <rPh sb="8" eb="11">
      <t>テイキテキ</t>
    </rPh>
    <rPh sb="12" eb="14">
      <t>ジッシ</t>
    </rPh>
    <phoneticPr fontId="27"/>
  </si>
  <si>
    <t>６月</t>
    <rPh sb="1" eb="2">
      <t>ガツ</t>
    </rPh>
    <phoneticPr fontId="27"/>
  </si>
  <si>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7"/>
  </si>
  <si>
    <t>届　出　者</t>
  </si>
  <si>
    <t>届出を行う事業所の状況</t>
    <rPh sb="9" eb="11">
      <t>ジョウキョウ</t>
    </rPh>
    <phoneticPr fontId="27"/>
  </si>
  <si>
    <t>地域密着型サービス事業所番号等</t>
    <rPh sb="0" eb="2">
      <t>チイキ</t>
    </rPh>
    <rPh sb="2" eb="5">
      <t>ミッチャクガタ</t>
    </rPh>
    <rPh sb="9" eb="12">
      <t>ジギョウショ</t>
    </rPh>
    <rPh sb="12" eb="14">
      <t>バンゴウ</t>
    </rPh>
    <rPh sb="14" eb="15">
      <t>トウ</t>
    </rPh>
    <phoneticPr fontId="27"/>
  </si>
  <si>
    <t>（別紙22－2）</t>
    <rPh sb="1" eb="3">
      <t>ベッシ</t>
    </rPh>
    <phoneticPr fontId="27"/>
  </si>
  <si>
    <t>人</t>
    <rPh sb="0" eb="1">
      <t xml:space="preserve">ニン </t>
    </rPh>
    <phoneticPr fontId="27"/>
  </si>
  <si>
    <t>人</t>
    <rPh sb="0" eb="1">
      <t>ニン</t>
    </rPh>
    <phoneticPr fontId="62"/>
  </si>
  <si>
    <t>２　あり</t>
  </si>
  <si>
    <t>従業者の勤務の体制及び勤務体制一覧表</t>
    <rPh sb="0" eb="3">
      <t>ジュウギョウシャ</t>
    </rPh>
    <rPh sb="4" eb="6">
      <t>キンム</t>
    </rPh>
    <rPh sb="7" eb="9">
      <t>タイセイ</t>
    </rPh>
    <rPh sb="9" eb="10">
      <t>オヨ</t>
    </rPh>
    <rPh sb="11" eb="13">
      <t>キンム</t>
    </rPh>
    <rPh sb="13" eb="15">
      <t>タイセイ</t>
    </rPh>
    <rPh sb="15" eb="18">
      <t>イチランヒョウ</t>
    </rPh>
    <phoneticPr fontId="27"/>
  </si>
  <si>
    <t>７時間以上８時間未満及び
８時間以上９時間未満</t>
    <rPh sb="1" eb="3">
      <t>ジカン</t>
    </rPh>
    <rPh sb="3" eb="5">
      <t>イジョウ</t>
    </rPh>
    <rPh sb="6" eb="8">
      <t>ジカン</t>
    </rPh>
    <rPh sb="8" eb="10">
      <t>ミマン</t>
    </rPh>
    <rPh sb="10" eb="11">
      <t>オヨ</t>
    </rPh>
    <phoneticPr fontId="27"/>
  </si>
  <si>
    <t>２ 加算Ⅰ</t>
  </si>
  <si>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</si>
  <si>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7"/>
  </si>
  <si>
    <t>(2)口腔機能改善管理指導計画を作成しているか</t>
    <rPh sb="3" eb="5">
      <t>コウクウ</t>
    </rPh>
    <rPh sb="5" eb="7">
      <t>キノウ</t>
    </rPh>
    <rPh sb="7" eb="9">
      <t>カイゼン</t>
    </rPh>
    <rPh sb="9" eb="11">
      <t>カンリ</t>
    </rPh>
    <rPh sb="11" eb="13">
      <t>シドウ</t>
    </rPh>
    <rPh sb="13" eb="15">
      <t>ケイカク</t>
    </rPh>
    <rPh sb="16" eb="18">
      <t>サクセイ</t>
    </rPh>
    <phoneticPr fontId="27"/>
  </si>
  <si>
    <t>　　5　「異動等の区分」欄には、今回届出を行う事業所について該当する数字の横の□を■にしてください。</t>
  </si>
  <si>
    <t>人</t>
    <rPh sb="0" eb="1">
      <t>ニン</t>
    </rPh>
    <phoneticPr fontId="27"/>
  </si>
  <si>
    <t>（１）　事業所基本情報</t>
    <rPh sb="4" eb="7">
      <t>ジギョウショ</t>
    </rPh>
    <rPh sb="7" eb="9">
      <t>キホン</t>
    </rPh>
    <rPh sb="9" eb="11">
      <t>ジョウホウ</t>
    </rPh>
    <phoneticPr fontId="62"/>
  </si>
  <si>
    <t>　2　適用開始年月日</t>
    <rPh sb="3" eb="5">
      <t>テキヨウ</t>
    </rPh>
    <rPh sb="5" eb="7">
      <t>カイシ</t>
    </rPh>
    <rPh sb="7" eb="10">
      <t>ネンガッピ</t>
    </rPh>
    <phoneticPr fontId="27"/>
  </si>
  <si>
    <t>木曜日</t>
  </si>
  <si>
    <t>　　3　「法人所轄庁」欄、申請者が認可法人である場合に、その主務官庁の名称を記載してください。</t>
  </si>
  <si>
    <t>割引率</t>
    <rPh sb="0" eb="2">
      <t>ワリビキ</t>
    </rPh>
    <rPh sb="2" eb="3">
      <t>リツ</t>
    </rPh>
    <phoneticPr fontId="27"/>
  </si>
  <si>
    <t>訪問看護</t>
    <rPh sb="0" eb="2">
      <t>ホウモン</t>
    </rPh>
    <rPh sb="2" eb="4">
      <t>カンゴ</t>
    </rPh>
    <phoneticPr fontId="27"/>
  </si>
  <si>
    <t>利用者の割合に関する計算書</t>
  </si>
  <si>
    <t>　　6　「異動項目」欄には、(別紙1－３)「介護給付費算定に係る体制等状況一覧表」に掲げる項目（施設等の区分、</t>
  </si>
  <si>
    <t>サービス提供単位５</t>
    <rPh sb="4" eb="6">
      <t>テイキョウ</t>
    </rPh>
    <phoneticPr fontId="27"/>
  </si>
  <si>
    <t xml:space="preserve">利用者ごとに、管理栄養士等が共同して栄養アセスメントを実施し、当該利用者又はその家族に対してその結果を説明しているか
</t>
    <rPh sb="12" eb="13">
      <t>など</t>
    </rPh>
    <phoneticPr fontId="27" type="Hiragana"/>
  </si>
  <si>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27"/>
  </si>
  <si>
    <t>訪問リハ</t>
    <rPh sb="0" eb="2">
      <t>ホウモン</t>
    </rPh>
    <phoneticPr fontId="27"/>
  </si>
  <si>
    <t>規模区分</t>
    <rPh sb="0" eb="2">
      <t>キボ</t>
    </rPh>
    <rPh sb="2" eb="4">
      <t>クブン</t>
    </rPh>
    <phoneticPr fontId="62"/>
  </si>
  <si>
    <t xml:space="preserve">利用者ごとの口腔機能改善管理指導計画等の内容等の情報を厚生労働省に提出し、当該情報等を活用しているか
</t>
    <rPh sb="41" eb="42">
      <t>とう</t>
    </rPh>
    <phoneticPr fontId="27" type="Hiragana"/>
  </si>
  <si>
    <t xml:space="preserve"> 3 看護職員</t>
    <rPh sb="3" eb="5">
      <t>カンゴ</t>
    </rPh>
    <rPh sb="5" eb="7">
      <t>ショクイン</t>
    </rPh>
    <phoneticPr fontId="27"/>
  </si>
  <si>
    <t>介護給付費算定に係る体制等に関する届出書</t>
  </si>
  <si>
    <t>重度者ケア体制加算</t>
    <rPh sb="0" eb="2">
      <t>ジュウド</t>
    </rPh>
    <rPh sb="2" eb="3">
      <t>シャ</t>
    </rPh>
    <rPh sb="5" eb="7">
      <t>タイセイ</t>
    </rPh>
    <rPh sb="7" eb="9">
      <t>カサン</t>
    </rPh>
    <phoneticPr fontId="27"/>
  </si>
  <si>
    <t>　　7　「特記事項」欄には、異動の状況について具体的に記載してください。</t>
  </si>
  <si>
    <t>①のうち勤続年数３年以上の者の総数</t>
    <rPh sb="4" eb="6">
      <t>キンゾク</t>
    </rPh>
    <rPh sb="6" eb="8">
      <t>ネンスウ</t>
    </rPh>
    <rPh sb="9" eb="12">
      <t>ネンイジョウ</t>
    </rPh>
    <rPh sb="13" eb="14">
      <t>モノ</t>
    </rPh>
    <rPh sb="15" eb="17">
      <t>ソウスウ</t>
    </rPh>
    <phoneticPr fontId="27"/>
  </si>
  <si>
    <t>別紙５－２</t>
  </si>
  <si>
    <t>1新規</t>
  </si>
  <si>
    <t>　　8　「主たる事業所の所在地以外の場所で一部実施する場合の出張所等の所在地」について、複数の出張所等を</t>
  </si>
  <si>
    <t>事業所名</t>
    <rPh sb="0" eb="3">
      <t>ジギョウショ</t>
    </rPh>
    <rPh sb="3" eb="4">
      <t>メイ</t>
    </rPh>
    <phoneticPr fontId="27"/>
  </si>
  <si>
    <t>　　　3　「法人所轄庁」欄、申請者が認可法人である場合に、その主務官庁の名称を記載してください。</t>
  </si>
  <si>
    <t>　　　4　「実施事業」欄は、該当する欄に「〇」を記入してください。</t>
  </si>
  <si>
    <r>
      <t>※</t>
    </r>
    <r>
      <rPr>
        <sz val="8"/>
        <color theme="1"/>
        <rFont val="ＭＳ ゴシック"/>
      </rPr>
      <t>１０　科学的介護推進体制加算に関する状況</t>
    </r>
  </si>
  <si>
    <t>×</t>
  </si>
  <si>
    <t>　　　5　「異動等の区分」欄には、今回届出を行う事業所について該当する数字に「〇」を記入してください。</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</si>
  <si>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7"/>
  </si>
  <si>
    <t>添付書類</t>
  </si>
  <si>
    <t>６　２級地</t>
  </si>
  <si>
    <t>　　　6　「異動項目」欄には、(別紙1)「介護給付費算定に係る体制等状況一覧表」に掲げる項目を記載してください。</t>
  </si>
  <si>
    <t>①に占める②の割合が50％以上</t>
    <rPh sb="2" eb="3">
      <t>シ</t>
    </rPh>
    <rPh sb="7" eb="9">
      <t>ワリアイ</t>
    </rPh>
    <rPh sb="13" eb="15">
      <t>イジョウ</t>
    </rPh>
    <phoneticPr fontId="27"/>
  </si>
  <si>
    <t>同時にサービスの提供を受けた者の最大数を営業日ごとに加えた数</t>
    <rPh sb="20" eb="23">
      <t>エイギョウビ</t>
    </rPh>
    <rPh sb="26" eb="27">
      <t>クワ</t>
    </rPh>
    <rPh sb="29" eb="30">
      <t>カズ</t>
    </rPh>
    <phoneticPr fontId="62"/>
  </si>
  <si>
    <t>研修を実施または、実施することが分かる資料</t>
  </si>
  <si>
    <t>　　　7　「市町村が定める率」欄には、全国共通の介護報酬額に対する市町村が定める率を記載してください。</t>
  </si>
  <si>
    <t>①に占める②の者が１名以上</t>
    <rPh sb="2" eb="3">
      <t>シ</t>
    </rPh>
    <rPh sb="7" eb="8">
      <t>モノ</t>
    </rPh>
    <rPh sb="10" eb="11">
      <t>メイ</t>
    </rPh>
    <rPh sb="11" eb="13">
      <t>イジョウ</t>
    </rPh>
    <phoneticPr fontId="27"/>
  </si>
  <si>
    <t>下記※２欄に記入</t>
  </si>
  <si>
    <t>㎡</t>
  </si>
  <si>
    <t>又は</t>
    <rPh sb="0" eb="1">
      <t>マタ</t>
    </rPh>
    <phoneticPr fontId="27"/>
  </si>
  <si>
    <t>％</t>
  </si>
  <si>
    <t>　　　　地域密着型特定施設入居者生活介護の「看取り介護加算」については、「看取り介護体制に係る届出書」（別紙34-2）を添付してください。</t>
  </si>
  <si>
    <t>　　　8　「特記事項」欄には、異動の状況について具体的に記載してください。</t>
  </si>
  <si>
    <t>（療養通所介護）</t>
  </si>
  <si>
    <t>Ｓ 加算Ⅰロ</t>
    <rPh sb="2" eb="4">
      <t>カサン</t>
    </rPh>
    <phoneticPr fontId="27"/>
  </si>
  <si>
    <t>※１　高齢者虐待防止措置実施の有無（高齢者虐待防止措置未実施減算）に関する状況</t>
  </si>
  <si>
    <t>名　　称</t>
  </si>
  <si>
    <t>（内線）</t>
    <rPh sb="1" eb="3">
      <t>ナイセン</t>
    </rPh>
    <phoneticPr fontId="27"/>
  </si>
  <si>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7"/>
  </si>
  <si>
    <t>職名</t>
  </si>
  <si>
    <t>４月～２月
合計</t>
    <rPh sb="1" eb="2">
      <t>ガツ</t>
    </rPh>
    <rPh sb="4" eb="5">
      <t>ガツ</t>
    </rPh>
    <rPh sb="7" eb="8">
      <t>ケイ</t>
    </rPh>
    <phoneticPr fontId="27"/>
  </si>
  <si>
    <t>2　異 動 区 分</t>
    <rPh sb="2" eb="3">
      <t>イ</t>
    </rPh>
    <rPh sb="4" eb="5">
      <t>ドウ</t>
    </rPh>
    <rPh sb="6" eb="7">
      <t>ク</t>
    </rPh>
    <rPh sb="8" eb="9">
      <t>ブン</t>
    </rPh>
    <phoneticPr fontId="27"/>
  </si>
  <si>
    <t>１月当たりの営業日数　※７</t>
    <rPh sb="1" eb="3">
      <t>ツキア</t>
    </rPh>
    <rPh sb="6" eb="8">
      <t>エイギョウ</t>
    </rPh>
    <rPh sb="8" eb="10">
      <t>ニッスウ</t>
    </rPh>
    <phoneticPr fontId="6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</si>
  <si>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7"/>
  </si>
  <si>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</si>
  <si>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7"/>
  </si>
  <si>
    <t>4 サービス提供体制強化加算（Ⅲ）ロ</t>
    <rPh sb="6" eb="8">
      <t>テイキョウ</t>
    </rPh>
    <rPh sb="8" eb="10">
      <t>タイセイ</t>
    </rPh>
    <rPh sb="10" eb="12">
      <t>キョウカ</t>
    </rPh>
    <rPh sb="12" eb="14">
      <t>カサン</t>
    </rPh>
    <phoneticPr fontId="27"/>
  </si>
  <si>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7"/>
  </si>
  <si>
    <t>管理者の氏名</t>
  </si>
  <si>
    <t>管理者の住所</t>
  </si>
  <si>
    <t>同一所在地において行う　　　　　　　　　　　　　　　事業等の種類</t>
  </si>
  <si>
    <t>電話番号</t>
    <rPh sb="0" eb="2">
      <t>デンワ</t>
    </rPh>
    <rPh sb="2" eb="4">
      <t>バンゴウ</t>
    </rPh>
    <phoneticPr fontId="62"/>
  </si>
  <si>
    <t>地域密着型サービス</t>
  </si>
  <si>
    <t>専従</t>
    <rPh sb="0" eb="2">
      <t>センジュウ</t>
    </rPh>
    <phoneticPr fontId="27"/>
  </si>
  <si>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</si>
  <si>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居宅介護支援</t>
    <rPh sb="0" eb="2">
      <t>キョタク</t>
    </rPh>
    <phoneticPr fontId="27"/>
  </si>
  <si>
    <t>地域密着型通所介護</t>
    <rPh sb="0" eb="2">
      <t>チイキ</t>
    </rPh>
    <rPh sb="2" eb="4">
      <t>ミッチャク</t>
    </rPh>
    <rPh sb="4" eb="5">
      <t>ガタ</t>
    </rPh>
    <rPh sb="5" eb="7">
      <t>ツウショ</t>
    </rPh>
    <rPh sb="7" eb="9">
      <t>カイゴ</t>
    </rPh>
    <phoneticPr fontId="27"/>
  </si>
  <si>
    <t>①に占める③の割合が25％以上</t>
    <rPh sb="2" eb="3">
      <t>シ</t>
    </rPh>
    <rPh sb="7" eb="9">
      <t>ワリアイ</t>
    </rPh>
    <rPh sb="13" eb="15">
      <t>イジョウ</t>
    </rPh>
    <phoneticPr fontId="27"/>
  </si>
  <si>
    <t>認知症対応型通所介護</t>
    <rPh sb="0" eb="3">
      <t>ニンチショウ</t>
    </rPh>
    <rPh sb="3" eb="6">
      <t>タイオウガタ</t>
    </rPh>
    <rPh sb="6" eb="8">
      <t>ツウショ</t>
    </rPh>
    <rPh sb="8" eb="10">
      <t>カイゴ</t>
    </rPh>
    <phoneticPr fontId="27"/>
  </si>
  <si>
    <t>理学療法士等の助言に基づき、事業所の機能訓練指導員等が共同して、個別機能訓練計画の作成を行っているか</t>
    <rPh sb="5" eb="6">
      <t>トウ</t>
    </rPh>
    <rPh sb="7" eb="9">
      <t>ジョゲン</t>
    </rPh>
    <rPh sb="10" eb="11">
      <t>モト</t>
    </rPh>
    <rPh sb="14" eb="17">
      <t>ジギョウショ</t>
    </rPh>
    <phoneticPr fontId="27"/>
  </si>
  <si>
    <t>員数</t>
    <rPh sb="0" eb="2">
      <t>インスウ</t>
    </rPh>
    <phoneticPr fontId="27"/>
  </si>
  <si>
    <t xml:space="preserve">機能訓練指導員等が共同して、利用者の居宅を訪問した医師等との連携の下で、個別の入浴計画を作成しているか
</t>
    <rPh sb="7" eb="8">
      <t>とう</t>
    </rPh>
    <phoneticPr fontId="27" type="Hiragana"/>
  </si>
  <si>
    <t>小規模多機能型居宅介護</t>
    <rPh sb="0" eb="3">
      <t>ショウキボ</t>
    </rPh>
    <rPh sb="3" eb="6">
      <t>タキノウ</t>
    </rPh>
    <rPh sb="6" eb="7">
      <t>ガタ</t>
    </rPh>
    <rPh sb="7" eb="9">
      <t>キョタク</t>
    </rPh>
    <rPh sb="9" eb="11">
      <t>カイゴ</t>
    </rPh>
    <phoneticPr fontId="27"/>
  </si>
  <si>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7"/>
  </si>
  <si>
    <t>12月</t>
  </si>
  <si>
    <t>■複数事業所又はサービス提供単位４以降</t>
    <rPh sb="1" eb="3">
      <t>フクスウ</t>
    </rPh>
    <rPh sb="3" eb="6">
      <t>ジギョウショ</t>
    </rPh>
    <rPh sb="6" eb="7">
      <t>マタ</t>
    </rPh>
    <rPh sb="12" eb="14">
      <t>テイキョウ</t>
    </rPh>
    <phoneticPr fontId="27"/>
  </si>
  <si>
    <t>認知症対応型共同生活介護</t>
    <rPh sb="0" eb="3">
      <t>ニンチショウ</t>
    </rPh>
    <rPh sb="3" eb="6">
      <t>タイオウガタ</t>
    </rPh>
    <rPh sb="6" eb="8">
      <t>キョウドウ</t>
    </rPh>
    <rPh sb="8" eb="10">
      <t>セイカツ</t>
    </rPh>
    <rPh sb="10" eb="12">
      <t>カイゴ</t>
    </rPh>
    <phoneticPr fontId="27"/>
  </si>
  <si>
    <r>
      <t>６</t>
    </r>
    <r>
      <rPr>
        <sz val="9"/>
        <color theme="1"/>
        <rFont val="ＭＳ ゴシック"/>
      </rPr>
      <t>　個別機能訓練加算に関する状況【地域密着型通所介護のみ】（ありの場合のみ記入）</t>
    </r>
    <rPh sb="2" eb="4">
      <t>コベツ</t>
    </rPh>
    <rPh sb="4" eb="6">
      <t>キノウ</t>
    </rPh>
    <rPh sb="6" eb="8">
      <t>クンレン</t>
    </rPh>
    <rPh sb="8" eb="10">
      <t>カサン</t>
    </rPh>
    <rPh sb="11" eb="12">
      <t>カン</t>
    </rPh>
    <rPh sb="14" eb="16">
      <t>ジョウキョウ</t>
    </rPh>
    <phoneticPr fontId="27"/>
  </si>
  <si>
    <t>複合型サービス</t>
    <rPh sb="0" eb="3">
      <t>フクゴウガタ</t>
    </rPh>
    <phoneticPr fontId="27"/>
  </si>
  <si>
    <t>介護予防認知症対応型通所介護</t>
    <rPh sb="0" eb="2">
      <t>カイゴ</t>
    </rPh>
    <rPh sb="2" eb="4">
      <t>ヨボウ</t>
    </rPh>
    <rPh sb="4" eb="7">
      <t>ニンチショウ</t>
    </rPh>
    <rPh sb="7" eb="10">
      <t>タイオウガタ</t>
    </rPh>
    <rPh sb="10" eb="12">
      <t>ツウショ</t>
    </rPh>
    <phoneticPr fontId="27"/>
  </si>
  <si>
    <t>（２）サービス提供体制強化加算（Ⅱ）</t>
    <rPh sb="7" eb="9">
      <t>テイキョウ</t>
    </rPh>
    <rPh sb="9" eb="11">
      <t>タイセイ</t>
    </rPh>
    <rPh sb="11" eb="13">
      <t>キョウカ</t>
    </rPh>
    <rPh sb="13" eb="15">
      <t>カサン</t>
    </rPh>
    <phoneticPr fontId="27"/>
  </si>
  <si>
    <t>４　６級地</t>
  </si>
  <si>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7"/>
  </si>
  <si>
    <t>　1　割引率等</t>
    <rPh sb="3" eb="6">
      <t>ワリビキリツ</t>
    </rPh>
    <rPh sb="6" eb="7">
      <t>トウ</t>
    </rPh>
    <phoneticPr fontId="27"/>
  </si>
  <si>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7"/>
  </si>
  <si>
    <t>有する場合は、適宜欄を補正して、全ての出張所等の状況について記載してください。</t>
  </si>
  <si>
    <t>①のうち勤続年数７年以上の者の総数（常勤換算）</t>
  </si>
  <si>
    <t>別添のとおり</t>
  </si>
  <si>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62"/>
  </si>
  <si>
    <t>=</t>
  </si>
  <si>
    <t>　(ビルの名称等)</t>
  </si>
  <si>
    <t>共生型地域密着型通所介護費を算定している。</t>
    <rPh sb="3" eb="8">
      <t>チイキミッチャクガタ</t>
    </rPh>
    <rPh sb="12" eb="13">
      <t>ヒ</t>
    </rPh>
    <rPh sb="14" eb="16">
      <t>サンテイ</t>
    </rPh>
    <phoneticPr fontId="27"/>
  </si>
  <si>
    <t>(郵便番号</t>
  </si>
  <si>
    <t>八女市長</t>
    <rPh sb="0" eb="4">
      <t>ヤメシチョウ</t>
    </rPh>
    <phoneticPr fontId="27"/>
  </si>
  <si>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62"/>
  </si>
  <si>
    <t>割引</t>
    <rPh sb="0" eb="2">
      <t>ワリビキ</t>
    </rPh>
    <phoneticPr fontId="27"/>
  </si>
  <si>
    <t>規模区分　　　　現在⇒</t>
    <rPh sb="8" eb="10">
      <t>ゲンザイ</t>
    </rPh>
    <phoneticPr fontId="62"/>
  </si>
  <si>
    <t xml:space="preserve"> 1 管理者</t>
    <rPh sb="3" eb="6">
      <t>カンリシャ</t>
    </rPh>
    <phoneticPr fontId="27"/>
  </si>
  <si>
    <t>指定年</t>
    <rPh sb="0" eb="2">
      <t>シテイ</t>
    </rPh>
    <rPh sb="2" eb="3">
      <t>ネン</t>
    </rPh>
    <phoneticPr fontId="27"/>
  </si>
  <si>
    <t>別紙１１-１</t>
    <rPh sb="0" eb="2">
      <t>ベッシ</t>
    </rPh>
    <phoneticPr fontId="62"/>
  </si>
  <si>
    <t>県</t>
    <rPh sb="0" eb="1">
      <t>ケン</t>
    </rPh>
    <phoneticPr fontId="27"/>
  </si>
  <si>
    <t>異動等の区分</t>
  </si>
  <si>
    <t>通所リハビリテーション</t>
    <rPh sb="0" eb="2">
      <t>ツウショ</t>
    </rPh>
    <phoneticPr fontId="62"/>
  </si>
  <si>
    <t>各月の
利用延人員数</t>
    <rPh sb="0" eb="2">
      <t>カクツキ</t>
    </rPh>
    <rPh sb="4" eb="6">
      <t>リヨウ</t>
    </rPh>
    <rPh sb="6" eb="9">
      <t>ノベジンイン</t>
    </rPh>
    <rPh sb="9" eb="10">
      <t>スウ</t>
    </rPh>
    <phoneticPr fontId="62"/>
  </si>
  <si>
    <t>ー</t>
  </si>
  <si>
    <t>変　更　後</t>
    <rPh sb="4" eb="5">
      <t>ゴ</t>
    </rPh>
    <phoneticPr fontId="27"/>
  </si>
  <si>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</si>
  <si>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7"/>
  </si>
  <si>
    <t>事　業　所</t>
  </si>
  <si>
    <t>2変更</t>
  </si>
  <si>
    <t>同一敷地内の他の事業所又は施設の従業者との兼務（兼務の場合のみ記入）</t>
  </si>
  <si>
    <t>法人所轄庁</t>
  </si>
  <si>
    <r>
      <t>３</t>
    </r>
    <r>
      <rPr>
        <sz val="9"/>
        <color theme="1"/>
        <rFont val="ＭＳ ゴシック"/>
      </rPr>
      <t>　時間延長サービス体制に関する状況【地域密着型通所介護のみ】</t>
    </r>
    <rPh sb="2" eb="4">
      <t>ジカン</t>
    </rPh>
    <rPh sb="4" eb="6">
      <t>エンチョウ</t>
    </rPh>
    <rPh sb="10" eb="12">
      <t>タイセイ</t>
    </rPh>
    <rPh sb="13" eb="14">
      <t>カン</t>
    </rPh>
    <rPh sb="16" eb="18">
      <t>ジョウキョウ</t>
    </rPh>
    <rPh sb="19" eb="21">
      <t>チイキ</t>
    </rPh>
    <rPh sb="21" eb="24">
      <t>ミッチャクガタ</t>
    </rPh>
    <rPh sb="24" eb="26">
      <t>ツウショ</t>
    </rPh>
    <rPh sb="26" eb="28">
      <t>カイゴ</t>
    </rPh>
    <phoneticPr fontId="27"/>
  </si>
  <si>
    <t>適用条件</t>
    <rPh sb="0" eb="2">
      <t>テキヨウ</t>
    </rPh>
    <rPh sb="2" eb="4">
      <t>ジョウケン</t>
    </rPh>
    <phoneticPr fontId="27"/>
  </si>
  <si>
    <t>）</t>
  </si>
  <si>
    <t>共生型サービスの提供
（児童発達支援事業所）</t>
    <rPh sb="0" eb="3">
      <t>キョウセイガタ</t>
    </rPh>
    <rPh sb="8" eb="10">
      <t>テイキョウ</t>
    </rPh>
    <rPh sb="18" eb="20">
      <t>ジギョウ</t>
    </rPh>
    <rPh sb="20" eb="21">
      <t>ショ</t>
    </rPh>
    <phoneticPr fontId="27"/>
  </si>
  <si>
    <t>3終了</t>
  </si>
  <si>
    <t>異動（予定）</t>
  </si>
  <si>
    <t>２　療養通所介護事業所</t>
  </si>
  <si>
    <t>④</t>
  </si>
  <si>
    <t>FAX番号</t>
  </si>
  <si>
    <t>地域密着型通所介護</t>
    <rPh sb="0" eb="2">
      <t>チイキ</t>
    </rPh>
    <rPh sb="2" eb="5">
      <t>ミッチャクガタ</t>
    </rPh>
    <rPh sb="5" eb="7">
      <t>ツウショ</t>
    </rPh>
    <rPh sb="7" eb="9">
      <t>カイゴ</t>
    </rPh>
    <phoneticPr fontId="62"/>
  </si>
  <si>
    <t>研修及び訓練（シミュレーション）の実施に関する記録</t>
  </si>
  <si>
    <t>町　村</t>
    <rPh sb="0" eb="1">
      <t>マチ</t>
    </rPh>
    <rPh sb="2" eb="3">
      <t>ムラ</t>
    </rPh>
    <phoneticPr fontId="27"/>
  </si>
  <si>
    <t>Ⅰ(イ)・Ⅰ(ロ)共通 ：(4)及び(5)</t>
    <rPh sb="16" eb="17">
      <t>およ</t>
    </rPh>
    <phoneticPr fontId="27" type="Hiragana"/>
  </si>
  <si>
    <t>異動項目</t>
  </si>
  <si>
    <t>２ 基準型</t>
  </si>
  <si>
    <t>名</t>
    <rPh sb="0" eb="1">
      <t>メイ</t>
    </rPh>
    <phoneticPr fontId="27"/>
  </si>
  <si>
    <t>地域密着型
通所介護</t>
    <rPh sb="0" eb="2">
      <t>チイキ</t>
    </rPh>
    <rPh sb="2" eb="5">
      <t>ミッチャクガタ</t>
    </rPh>
    <rPh sb="6" eb="8">
      <t>ツウショ</t>
    </rPh>
    <rPh sb="8" eb="10">
      <t>カイゴ</t>
    </rPh>
    <phoneticPr fontId="27"/>
  </si>
  <si>
    <t>日常生活自立度が記載された利用者名簿</t>
    <rPh sb="0" eb="2">
      <t>ニチジョウ</t>
    </rPh>
    <rPh sb="2" eb="4">
      <t>セイカツ</t>
    </rPh>
    <rPh sb="4" eb="7">
      <t>ジリツド</t>
    </rPh>
    <rPh sb="8" eb="10">
      <t>キサイ</t>
    </rPh>
    <rPh sb="13" eb="16">
      <t>リヨウシャ</t>
    </rPh>
    <rPh sb="16" eb="18">
      <t>メイボ</t>
    </rPh>
    <phoneticPr fontId="27"/>
  </si>
  <si>
    <t>介護給付費算定に係る体制等に関する届出書・変更届出書　チェック表</t>
  </si>
  <si>
    <t>月</t>
    <rPh sb="0" eb="1">
      <t>ゲツ</t>
    </rPh>
    <phoneticPr fontId="27"/>
  </si>
  <si>
    <t>認知症対応型通所介護</t>
    <rPh sb="0" eb="3">
      <t>ニンチショウ</t>
    </rPh>
    <rPh sb="3" eb="6">
      <t>タイオウガタ</t>
    </rPh>
    <rPh sb="6" eb="8">
      <t>ツウショ</t>
    </rPh>
    <rPh sb="8" eb="10">
      <t>カイゴ</t>
    </rPh>
    <phoneticPr fontId="62"/>
  </si>
  <si>
    <t>通所介護</t>
    <rPh sb="0" eb="2">
      <t>ツウショ</t>
    </rPh>
    <rPh sb="2" eb="4">
      <t>カイゴ</t>
    </rPh>
    <phoneticPr fontId="27"/>
  </si>
  <si>
    <t>（ はい ・ いいえ ）</t>
  </si>
  <si>
    <t>ア．前年度（３月を除く）の実績の平均</t>
    <rPh sb="2" eb="5">
      <t>ゼンネンド</t>
    </rPh>
    <rPh sb="7" eb="8">
      <t>ガツ</t>
    </rPh>
    <rPh sb="9" eb="10">
      <t>ノゾ</t>
    </rPh>
    <rPh sb="13" eb="15">
      <t>ジッセキ</t>
    </rPh>
    <rPh sb="16" eb="18">
      <t>ヘイキン</t>
    </rPh>
    <phoneticPr fontId="2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</si>
  <si>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7"/>
  </si>
  <si>
    <t>（別紙１4－３）</t>
  </si>
  <si>
    <t>各月の利用延人員数</t>
    <rPh sb="0" eb="2">
      <t>カクツキ</t>
    </rPh>
    <rPh sb="3" eb="5">
      <t>リヨウ</t>
    </rPh>
    <rPh sb="5" eb="6">
      <t>ノ</t>
    </rPh>
    <rPh sb="6" eb="9">
      <t>ジンインスウ</t>
    </rPh>
    <phoneticPr fontId="82"/>
  </si>
  <si>
    <r>
      <t>介護の内容・利用料金等の記載の変更が必要</t>
    </r>
    <r>
      <rPr>
        <sz val="8"/>
        <color theme="1"/>
        <rFont val="ＭＳ ゴシック"/>
      </rPr>
      <t>な場合</t>
    </r>
    <rPh sb="0" eb="2">
      <t>カイゴ</t>
    </rPh>
    <rPh sb="3" eb="5">
      <t>ナイヨウ</t>
    </rPh>
    <rPh sb="6" eb="8">
      <t>リヨウ</t>
    </rPh>
    <rPh sb="8" eb="10">
      <t>リョウキン</t>
    </rPh>
    <rPh sb="10" eb="11">
      <t>トウ</t>
    </rPh>
    <rPh sb="12" eb="14">
      <t>キサイ</t>
    </rPh>
    <rPh sb="15" eb="17">
      <t>ヘンコウ</t>
    </rPh>
    <rPh sb="18" eb="20">
      <t>ヒツヨウ</t>
    </rPh>
    <phoneticPr fontId="27"/>
  </si>
  <si>
    <t>療養通所
介護</t>
    <rPh sb="0" eb="2">
      <t>リョウヨウ</t>
    </rPh>
    <rPh sb="2" eb="4">
      <t>ツウショ</t>
    </rPh>
    <rPh sb="5" eb="7">
      <t>カイゴ</t>
    </rPh>
    <phoneticPr fontId="27"/>
  </si>
  <si>
    <t>そ　 　　の　 　　他　　 　該　　 　当　　 　す 　　　る 　　　体 　　　制 　　　等</t>
  </si>
  <si>
    <t>サービス提供体制強化加算に関する届出書</t>
    <rPh sb="4" eb="6">
      <t>テイキョウ</t>
    </rPh>
    <rPh sb="6" eb="8">
      <t>タイセイ</t>
    </rPh>
    <rPh sb="8" eb="10">
      <t>キョウカ</t>
    </rPh>
    <rPh sb="10" eb="12">
      <t>カサン</t>
    </rPh>
    <rPh sb="13" eb="14">
      <t>カン</t>
    </rPh>
    <rPh sb="16" eb="19">
      <t>トドケデショ</t>
    </rPh>
    <phoneticPr fontId="27"/>
  </si>
  <si>
    <t>サービス提供体制強化加算</t>
    <rPh sb="4" eb="6">
      <t>テイキョウ</t>
    </rPh>
    <rPh sb="6" eb="8">
      <t>タイセイ</t>
    </rPh>
    <rPh sb="8" eb="10">
      <t>キョウカ</t>
    </rPh>
    <rPh sb="10" eb="12">
      <t>カサン</t>
    </rPh>
    <phoneticPr fontId="27"/>
  </si>
  <si>
    <t>指定通所介護事業所における前年度又は算定日が属する月の前３月間の利用者の総数のうち、要介護状態区分が要介護３、要介護４又は要介護５である者の占める割合が100分の30以上である。</t>
  </si>
  <si>
    <r>
      <t>※</t>
    </r>
    <r>
      <rPr>
        <sz val="8"/>
        <color theme="1"/>
        <rFont val="ＭＳ ゴシック"/>
      </rPr>
      <t>３　時間延長サービス体制に関する状況</t>
    </r>
    <rPh sb="3" eb="5">
      <t>ジカン</t>
    </rPh>
    <rPh sb="5" eb="7">
      <t>エンチョウ</t>
    </rPh>
    <rPh sb="11" eb="13">
      <t>タイセイ</t>
    </rPh>
    <rPh sb="14" eb="15">
      <t>カン</t>
    </rPh>
    <rPh sb="17" eb="19">
      <t>ジョウキョウ</t>
    </rPh>
    <phoneticPr fontId="27"/>
  </si>
  <si>
    <t>有する資格</t>
    <rPh sb="0" eb="1">
      <t>ユウ</t>
    </rPh>
    <rPh sb="3" eb="5">
      <t>シカク</t>
    </rPh>
    <phoneticPr fontId="27"/>
  </si>
  <si>
    <t>②</t>
  </si>
  <si>
    <t>①に占める②の割合が30％以上</t>
    <rPh sb="2" eb="3">
      <t>シ</t>
    </rPh>
    <rPh sb="7" eb="9">
      <t>ワリアイ</t>
    </rPh>
    <rPh sb="13" eb="15">
      <t>イジョウ</t>
    </rPh>
    <phoneticPr fontId="27"/>
  </si>
  <si>
    <t>若年性認知症利用者
受入加算</t>
    <rPh sb="0" eb="3">
      <t>ジャクネンセイ</t>
    </rPh>
    <rPh sb="3" eb="6">
      <t>ニンチショウ</t>
    </rPh>
    <rPh sb="6" eb="9">
      <t>リヨウシャ</t>
    </rPh>
    <rPh sb="10" eb="12">
      <t>ウケイ</t>
    </rPh>
    <rPh sb="12" eb="14">
      <t>カサン</t>
    </rPh>
    <phoneticPr fontId="27"/>
  </si>
  <si>
    <t>代表者名</t>
  </si>
  <si>
    <t>　（平成27年4月1日）」問31をご参照ください。</t>
    <rPh sb="13" eb="14">
      <t>トイ</t>
    </rPh>
    <rPh sb="18" eb="20">
      <t>サンショウ</t>
    </rPh>
    <phoneticPr fontId="27"/>
  </si>
  <si>
    <t>提供サービス</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</si>
  <si>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7"/>
  </si>
  <si>
    <t>指定
・
更新</t>
    <rPh sb="0" eb="2">
      <t>シテイ</t>
    </rPh>
    <rPh sb="5" eb="7">
      <t>コウシン</t>
    </rPh>
    <phoneticPr fontId="27"/>
  </si>
  <si>
    <t>指定居宅サービス等基準第93条第１項第２号又は第３号に規定する看護職員又は介護職員の員数に加え、看護職員又は介護職員を常勤換算方法で２以上確保している。</t>
  </si>
  <si>
    <t xml:space="preserve">(1)で配置された理学療法士等に加えて、専ら機能訓練指導員の職務に従事する理学療法士等を指定地域密着型通所介護を行う時間帯を通じて一名以上配置しているか
</t>
  </si>
  <si>
    <t>介護給付費算定に係る体制等状況一覧表</t>
    <rPh sb="0" eb="2">
      <t>カイゴ</t>
    </rPh>
    <rPh sb="2" eb="5">
      <t>キュウフヒ</t>
    </rPh>
    <rPh sb="5" eb="7">
      <t>サンテイ</t>
    </rPh>
    <rPh sb="8" eb="9">
      <t>カカ</t>
    </rPh>
    <rPh sb="10" eb="12">
      <t>タイセイ</t>
    </rPh>
    <rPh sb="12" eb="13">
      <t>トウ</t>
    </rPh>
    <rPh sb="13" eb="15">
      <t>ジョウキョウ</t>
    </rPh>
    <rPh sb="15" eb="18">
      <t>イチランヒョウ</t>
    </rPh>
    <phoneticPr fontId="27"/>
  </si>
  <si>
    <t xml:space="preserve">  － </t>
  </si>
  <si>
    <t>（訪問看護、訪問リハビリテーション）</t>
  </si>
  <si>
    <t>月</t>
    <rPh sb="0" eb="1">
      <t>ガツ</t>
    </rPh>
    <phoneticPr fontId="62"/>
  </si>
  <si>
    <t>共生型サービスの該当有無</t>
    <rPh sb="0" eb="3">
      <t>キョウセイガタ</t>
    </rPh>
    <rPh sb="8" eb="10">
      <t>ガイトウ</t>
    </rPh>
    <rPh sb="10" eb="12">
      <t>ウム</t>
    </rPh>
    <phoneticPr fontId="27"/>
  </si>
  <si>
    <t>（</t>
  </si>
  <si>
    <t>3　地域密着型通所介護</t>
    <rPh sb="2" eb="4">
      <t>チイキ</t>
    </rPh>
    <rPh sb="4" eb="7">
      <t>ミッチャクガタ</t>
    </rPh>
    <rPh sb="7" eb="9">
      <t>ツウショ</t>
    </rPh>
    <rPh sb="9" eb="11">
      <t>カイゴ</t>
    </rPh>
    <phoneticPr fontId="27"/>
  </si>
  <si>
    <r>
      <t xml:space="preserve">5　研修等に
     関する状況
     </t>
    </r>
    <r>
      <rPr>
        <sz val="8"/>
        <color auto="1"/>
        <rFont val="HGSｺﾞｼｯｸM"/>
      </rPr>
      <t>(訪問看護のみ）</t>
    </r>
    <rPh sb="2" eb="5">
      <t>ケンシュウトウ</t>
    </rPh>
    <rPh sb="12" eb="13">
      <t>カン</t>
    </rPh>
    <rPh sb="15" eb="17">
      <t>ジョウキョウ</t>
    </rPh>
    <rPh sb="24" eb="26">
      <t>ホウモン</t>
    </rPh>
    <rPh sb="26" eb="28">
      <t>カンゴ</t>
    </rPh>
    <phoneticPr fontId="27"/>
  </si>
  <si>
    <t>ﾒｰﾙｱﾄﾞﾚｽ</t>
  </si>
  <si>
    <t>※ 加算算定開始後に記入してください。</t>
    <rPh sb="6" eb="8">
      <t>カイシ</t>
    </rPh>
    <rPh sb="8" eb="9">
      <t>アト</t>
    </rPh>
    <rPh sb="10" eb="12">
      <t>キニュウ</t>
    </rPh>
    <phoneticPr fontId="62"/>
  </si>
  <si>
    <t>３ 加算Ⅱ</t>
  </si>
  <si>
    <t>サービス提供単位５</t>
  </si>
  <si>
    <t>2　地域密着型通所介護事業所</t>
    <rPh sb="2" eb="4">
      <t>チイキ</t>
    </rPh>
    <rPh sb="4" eb="7">
      <t>ミッチャクガタ</t>
    </rPh>
    <rPh sb="7" eb="9">
      <t>ツウショ</t>
    </rPh>
    <rPh sb="9" eb="11">
      <t>カイゴ</t>
    </rPh>
    <rPh sb="11" eb="14">
      <t>ジギョウショ</t>
    </rPh>
    <phoneticPr fontId="27"/>
  </si>
  <si>
    <t>介護福祉士等の
状況</t>
    <rPh sb="0" eb="2">
      <t>カイゴ</t>
    </rPh>
    <rPh sb="2" eb="5">
      <t>フクシシ</t>
    </rPh>
    <rPh sb="5" eb="6">
      <t>トウ</t>
    </rPh>
    <rPh sb="8" eb="10">
      <t>ジョウキョウ</t>
    </rPh>
    <phoneticPr fontId="27"/>
  </si>
  <si>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</si>
  <si>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利用者の割合に関する計算書（認知症加算）</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</si>
  <si>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</si>
  <si>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7"/>
  </si>
  <si>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7"/>
  </si>
  <si>
    <t>下記※７欄に記入</t>
  </si>
  <si>
    <t>イ．届出日の属する月の前３月</t>
    <rPh sb="2" eb="4">
      <t>トドケデ</t>
    </rPh>
    <rPh sb="4" eb="5">
      <t>ヒ</t>
    </rPh>
    <rPh sb="6" eb="7">
      <t>ゾク</t>
    </rPh>
    <rPh sb="9" eb="10">
      <t>ツキ</t>
    </rPh>
    <rPh sb="11" eb="12">
      <t>ゼン</t>
    </rPh>
    <rPh sb="13" eb="14">
      <t>ガツ</t>
    </rPh>
    <phoneticPr fontId="27"/>
  </si>
  <si>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7"/>
  </si>
  <si>
    <t>延長適用開始月</t>
    <rPh sb="0" eb="2">
      <t>エンチョウ</t>
    </rPh>
    <rPh sb="2" eb="4">
      <t>テキヨウ</t>
    </rPh>
    <rPh sb="4" eb="6">
      <t>カイシ</t>
    </rPh>
    <rPh sb="6" eb="7">
      <t>ツキ</t>
    </rPh>
    <phoneticPr fontId="62"/>
  </si>
  <si>
    <t>減少率（小数）</t>
    <rPh sb="0" eb="3">
      <t>ゲンショウリツ</t>
    </rPh>
    <rPh sb="4" eb="6">
      <t>ショウスウ</t>
    </rPh>
    <phoneticPr fontId="6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</si>
  <si>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7"/>
  </si>
  <si>
    <t>機能訓練指導員</t>
  </si>
  <si>
    <t>生活相談員配置等加算に係る届出書</t>
    <rPh sb="0" eb="2">
      <t>セイカツ</t>
    </rPh>
    <rPh sb="2" eb="5">
      <t>ソウダンイン</t>
    </rPh>
    <rPh sb="5" eb="8">
      <t>ハイチトウ</t>
    </rPh>
    <rPh sb="8" eb="10">
      <t>カサン</t>
    </rPh>
    <rPh sb="11" eb="12">
      <t>カカ</t>
    </rPh>
    <rPh sb="13" eb="16">
      <t>トドケデショ</t>
    </rPh>
    <phoneticPr fontId="27"/>
  </si>
  <si>
    <t>備考　要件を満たすことが分かる根拠書類を準備し、指定権者からの求めがあった場合には、</t>
  </si>
  <si>
    <t>共生型通所介護費を算定している。</t>
    <rPh sb="7" eb="8">
      <t>ヒ</t>
    </rPh>
    <rPh sb="9" eb="11">
      <t>サンテイ</t>
    </rPh>
    <phoneticPr fontId="27"/>
  </si>
  <si>
    <t>1 サービス提供体制強化加算（Ⅰ）</t>
    <rPh sb="6" eb="8">
      <t>テイキョウ</t>
    </rPh>
    <rPh sb="8" eb="10">
      <t>タイセイ</t>
    </rPh>
    <rPh sb="10" eb="12">
      <t>キョウカ</t>
    </rPh>
    <rPh sb="12" eb="14">
      <t>カサン</t>
    </rPh>
    <phoneticPr fontId="27"/>
  </si>
  <si>
    <t>備考　１　この表は、事業所所在地以外の場所で一部事業を実施する出張所等がある場合について記載することとし、複数出張所等を有する場合は出張所ごとに提出してください。</t>
  </si>
  <si>
    <t>９　７級地</t>
  </si>
  <si>
    <t>利用者の総数
（要支援者は
含めない）</t>
    <rPh sb="0" eb="3">
      <t>リヨウシャ</t>
    </rPh>
    <rPh sb="4" eb="6">
      <t>ソウスウ</t>
    </rPh>
    <rPh sb="8" eb="11">
      <t>ヨウシエン</t>
    </rPh>
    <rPh sb="11" eb="12">
      <t>シャ</t>
    </rPh>
    <rPh sb="14" eb="15">
      <t>フク</t>
    </rPh>
    <phoneticPr fontId="27"/>
  </si>
  <si>
    <t>施設等の区分</t>
  </si>
  <si>
    <t>（ｃ）</t>
  </si>
  <si>
    <t>高齢者虐待防止措置実施の有無</t>
  </si>
  <si>
    <t>サービス提供単位４</t>
    <rPh sb="4" eb="6">
      <t>テイキョウ</t>
    </rPh>
    <phoneticPr fontId="27"/>
  </si>
  <si>
    <t>事 業 所 番 号</t>
  </si>
  <si>
    <t>８ 加算Ⅱイ</t>
    <rPh sb="2" eb="4">
      <t>カサン</t>
    </rPh>
    <phoneticPr fontId="27"/>
  </si>
  <si>
    <r>
      <t>口</t>
    </r>
    <r>
      <rPr>
        <sz val="8"/>
        <color theme="1"/>
        <rFont val="ＭＳ ゴシック"/>
      </rPr>
      <t>腔機能向上加算</t>
    </r>
    <rPh sb="0" eb="2">
      <t>コウクウ</t>
    </rPh>
    <rPh sb="2" eb="4">
      <t>キノウ</t>
    </rPh>
    <rPh sb="4" eb="6">
      <t>コウジョウ</t>
    </rPh>
    <rPh sb="6" eb="8">
      <t>カサン</t>
    </rPh>
    <phoneticPr fontId="27"/>
  </si>
  <si>
    <t>１ 対応不可</t>
    <rPh sb="2" eb="4">
      <t>タイオウ</t>
    </rPh>
    <rPh sb="4" eb="6">
      <t>フカ</t>
    </rPh>
    <phoneticPr fontId="27"/>
  </si>
  <si>
    <t>３ 加算Ⅰ</t>
  </si>
  <si>
    <t>割 引</t>
  </si>
  <si>
    <t>勤続年数の状況</t>
    <rPh sb="0" eb="2">
      <t>キンゾク</t>
    </rPh>
    <rPh sb="2" eb="4">
      <t>ネンスウ</t>
    </rPh>
    <rPh sb="5" eb="7">
      <t>ジョウキョウ</t>
    </rPh>
    <phoneticPr fontId="27"/>
  </si>
  <si>
    <t>中重度者ケア体制加算に係る届出書</t>
    <rPh sb="0" eb="4">
      <t>チュウジュウドシャ</t>
    </rPh>
    <rPh sb="6" eb="8">
      <t>タイセイ</t>
    </rPh>
    <rPh sb="8" eb="10">
      <t>カサン</t>
    </rPh>
    <rPh sb="11" eb="12">
      <t>カカ</t>
    </rPh>
    <rPh sb="13" eb="16">
      <t>トドケデショ</t>
    </rPh>
    <phoneticPr fontId="27"/>
  </si>
  <si>
    <t>２　４級地</t>
  </si>
  <si>
    <t>【地域密着型通所介護】
別紙１４－３</t>
    <rPh sb="1" eb="3">
      <t>ちいき</t>
    </rPh>
    <rPh sb="3" eb="5">
      <t>みっちゃく</t>
    </rPh>
    <rPh sb="5" eb="6">
      <t>がた</t>
    </rPh>
    <rPh sb="6" eb="8">
      <t>つうしょ</t>
    </rPh>
    <rPh sb="8" eb="10">
      <t>かいご</t>
    </rPh>
    <phoneticPr fontId="27" type="Hiragana"/>
  </si>
  <si>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</si>
  <si>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非常勤（人）</t>
  </si>
  <si>
    <t>１　なし</t>
  </si>
  <si>
    <t>時間</t>
    <rPh sb="0" eb="2">
      <t>ジカン</t>
    </rPh>
    <phoneticPr fontId="27"/>
  </si>
  <si>
    <t>3　療養通所介護</t>
    <rPh sb="2" eb="4">
      <t>リョウヨウ</t>
    </rPh>
    <rPh sb="4" eb="6">
      <t>ツウショ</t>
    </rPh>
    <rPh sb="6" eb="8">
      <t>カイゴ</t>
    </rPh>
    <phoneticPr fontId="27"/>
  </si>
  <si>
    <t>４ 加算Ⅲロ（ロの場合）</t>
  </si>
  <si>
    <r>
      <t>(</t>
    </r>
    <r>
      <rPr>
        <sz val="9"/>
        <color theme="1"/>
        <rFont val="ＭＳ ゴシック"/>
      </rPr>
      <t>3)</t>
    </r>
  </si>
  <si>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7"/>
  </si>
  <si>
    <t>日</t>
    <rPh sb="0" eb="1">
      <t>ニチ</t>
    </rPh>
    <phoneticPr fontId="27"/>
  </si>
  <si>
    <t>業務継続計画策定の有無
（業務継続計画未策定減算）</t>
    <rPh sb="0" eb="2">
      <t>ギョウム</t>
    </rPh>
    <rPh sb="2" eb="4">
      <t>ケイゾク</t>
    </rPh>
    <rPh sb="4" eb="6">
      <t>ケイカク</t>
    </rPh>
    <rPh sb="6" eb="8">
      <t>サクテイ</t>
    </rPh>
    <rPh sb="9" eb="11">
      <t>ウム</t>
    </rPh>
    <phoneticPr fontId="27"/>
  </si>
  <si>
    <t>5　介護職員等の状況</t>
    <rPh sb="2" eb="4">
      <t>カイゴ</t>
    </rPh>
    <rPh sb="4" eb="6">
      <t>ショクイン</t>
    </rPh>
    <rPh sb="6" eb="7">
      <t>トウ</t>
    </rPh>
    <rPh sb="8" eb="10">
      <t>ジョウキョウ</t>
    </rPh>
    <phoneticPr fontId="27"/>
  </si>
  <si>
    <t xml:space="preserve">備考
</t>
    <rPh sb="0" eb="2">
      <t>ビコウ</t>
    </rPh>
    <phoneticPr fontId="27"/>
  </si>
  <si>
    <r>
      <t>５</t>
    </r>
    <r>
      <rPr>
        <sz val="9"/>
        <color theme="1"/>
        <rFont val="ＭＳ ゴシック"/>
      </rPr>
      <t>　生活機能向上連携加算に関する状況【地域密着型通所介護のみ】（ありの場合のみ記入）</t>
    </r>
    <rPh sb="2" eb="4">
      <t>セイカツ</t>
    </rPh>
    <rPh sb="4" eb="6">
      <t>キノウ</t>
    </rPh>
    <rPh sb="6" eb="8">
      <t>コウジョウ</t>
    </rPh>
    <rPh sb="8" eb="10">
      <t>レンケイ</t>
    </rPh>
    <rPh sb="10" eb="12">
      <t>カサン</t>
    </rPh>
    <rPh sb="13" eb="14">
      <t>カン</t>
    </rPh>
    <rPh sb="16" eb="18">
      <t>ジョウキョウ</t>
    </rPh>
    <phoneticPr fontId="27"/>
  </si>
  <si>
    <t>2　変更</t>
  </si>
  <si>
    <t>3　終了</t>
  </si>
  <si>
    <t>②　対象者　</t>
    <rPh sb="2" eb="5">
      <t>タイショウシャ</t>
    </rPh>
    <phoneticPr fontId="27"/>
  </si>
  <si>
    <t>①に占める②の割合が70％以上</t>
    <rPh sb="2" eb="3">
      <t>シ</t>
    </rPh>
    <rPh sb="7" eb="9">
      <t>ワリアイ</t>
    </rPh>
    <rPh sb="13" eb="15">
      <t>イジョウ</t>
    </rPh>
    <phoneticPr fontId="27"/>
  </si>
  <si>
    <t>有</t>
    <rPh sb="0" eb="1">
      <t>ア</t>
    </rPh>
    <phoneticPr fontId="27"/>
  </si>
  <si>
    <t>生活相談員配置等加算</t>
    <rPh sb="0" eb="2">
      <t>セイカツ</t>
    </rPh>
    <rPh sb="2" eb="5">
      <t>ソウダンイン</t>
    </rPh>
    <rPh sb="5" eb="7">
      <t>ハイチ</t>
    </rPh>
    <rPh sb="7" eb="8">
      <t>トウ</t>
    </rPh>
    <rPh sb="8" eb="10">
      <t>カサン</t>
    </rPh>
    <phoneticPr fontId="27"/>
  </si>
  <si>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</si>
  <si>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加算算定届提出月</t>
    <rPh sb="4" eb="5">
      <t>トドケ</t>
    </rPh>
    <rPh sb="5" eb="7">
      <t>テイシュツ</t>
    </rPh>
    <rPh sb="7" eb="8">
      <t>ツキ</t>
    </rPh>
    <phoneticPr fontId="62"/>
  </si>
  <si>
    <t>①</t>
  </si>
  <si>
    <t>口腔機能向上加算</t>
    <rPh sb="6" eb="8">
      <t>カサン</t>
    </rPh>
    <phoneticPr fontId="27"/>
  </si>
  <si>
    <t>平日</t>
    <rPh sb="0" eb="2">
      <t>ヘイジツ</t>
    </rPh>
    <phoneticPr fontId="27"/>
  </si>
  <si>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7"/>
  </si>
  <si>
    <t>中重度者ケア体制加算</t>
    <rPh sb="0" eb="3">
      <t>チュウジュウド</t>
    </rPh>
    <rPh sb="3" eb="4">
      <t>シャ</t>
    </rPh>
    <rPh sb="6" eb="8">
      <t>タイセイ</t>
    </rPh>
    <rPh sb="8" eb="10">
      <t>カサン</t>
    </rPh>
    <phoneticPr fontId="27"/>
  </si>
  <si>
    <t>Ⅰ・Ⅱ共通 ：(1)～(5)</t>
    <rPh sb="3" eb="5">
      <t>きょうつう</t>
    </rPh>
    <phoneticPr fontId="27" type="Hiragana"/>
  </si>
  <si>
    <t>(3)利用者の栄養状態を定期的に記録しているか</t>
    <rPh sb="3" eb="6">
      <t>リヨウシャ</t>
    </rPh>
    <rPh sb="7" eb="9">
      <t>エイヨウ</t>
    </rPh>
    <rPh sb="9" eb="11">
      <t>ジョウタイ</t>
    </rPh>
    <rPh sb="12" eb="15">
      <t>テイキテキ</t>
    </rPh>
    <rPh sb="16" eb="18">
      <t>キロク</t>
    </rPh>
    <phoneticPr fontId="27"/>
  </si>
  <si>
    <t>時間延長サービス体制</t>
  </si>
  <si>
    <t>（１）サービス提供体制強化加算（Ⅰ）</t>
    <rPh sb="7" eb="9">
      <t>テイキョウ</t>
    </rPh>
    <rPh sb="9" eb="11">
      <t>タイセイ</t>
    </rPh>
    <rPh sb="11" eb="13">
      <t>キョウカ</t>
    </rPh>
    <rPh sb="13" eb="15">
      <t>カサン</t>
    </rPh>
    <phoneticPr fontId="27"/>
  </si>
  <si>
    <t>○設備に関する基準の確認に必要な事項</t>
    <rPh sb="1" eb="18">
      <t>セ</t>
    </rPh>
    <phoneticPr fontId="27"/>
  </si>
  <si>
    <t>連携先事業所との連携が分かる書類(契約書等)</t>
    <rPh sb="0" eb="2">
      <t>レンケイ</t>
    </rPh>
    <rPh sb="2" eb="3">
      <t>サキ</t>
    </rPh>
    <rPh sb="3" eb="6">
      <t>ジギョウショ</t>
    </rPh>
    <rPh sb="8" eb="10">
      <t>レンケイ</t>
    </rPh>
    <rPh sb="11" eb="12">
      <t>ワ</t>
    </rPh>
    <rPh sb="14" eb="16">
      <t>ショルイ</t>
    </rPh>
    <phoneticPr fontId="27"/>
  </si>
  <si>
    <t>平均利用延人員数
 （a÷b）　　※５</t>
    <rPh sb="0" eb="2">
      <t>ヘイキン</t>
    </rPh>
    <rPh sb="2" eb="4">
      <t>リヨウ</t>
    </rPh>
    <rPh sb="4" eb="5">
      <t>ノベ</t>
    </rPh>
    <rPh sb="5" eb="8">
      <t>ジンインスウ</t>
    </rPh>
    <phoneticPr fontId="82"/>
  </si>
  <si>
    <t>利用延人員数</t>
    <rPh sb="0" eb="2">
      <t>リヨウ</t>
    </rPh>
    <rPh sb="2" eb="5">
      <t>ノベジンイン</t>
    </rPh>
    <rPh sb="5" eb="6">
      <t>スウ</t>
    </rPh>
    <phoneticPr fontId="27"/>
  </si>
  <si>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6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</si>
  <si>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7"/>
  </si>
  <si>
    <t>　　　　　営業時間</t>
  </si>
  <si>
    <t>4　届 出 項 目</t>
    <rPh sb="2" eb="3">
      <t>トド</t>
    </rPh>
    <rPh sb="4" eb="5">
      <t>デ</t>
    </rPh>
    <rPh sb="6" eb="7">
      <t>コウ</t>
    </rPh>
    <rPh sb="8" eb="9">
      <t>メ</t>
    </rPh>
    <phoneticPr fontId="27"/>
  </si>
  <si>
    <t>指定に係る記載事項
【付表】</t>
    <rPh sb="0" eb="2">
      <t>シテイ</t>
    </rPh>
    <rPh sb="3" eb="4">
      <t>カカ</t>
    </rPh>
    <rPh sb="5" eb="7">
      <t>キサイ</t>
    </rPh>
    <rPh sb="7" eb="9">
      <t>ジコウ</t>
    </rPh>
    <rPh sb="11" eb="13">
      <t>フヒョウ</t>
    </rPh>
    <phoneticPr fontId="27"/>
  </si>
  <si>
    <t>①のうち勤続年数10年以上の介護福祉士の総数（常勤換算）</t>
    <rPh sb="4" eb="6">
      <t>キンゾク</t>
    </rPh>
    <rPh sb="6" eb="8">
      <t>ネンスウ</t>
    </rPh>
    <rPh sb="10" eb="13">
      <t>ネンイジョウ</t>
    </rPh>
    <rPh sb="14" eb="16">
      <t>カイゴ</t>
    </rPh>
    <rPh sb="16" eb="19">
      <t>フクシシ</t>
    </rPh>
    <phoneticPr fontId="27"/>
  </si>
  <si>
    <t>大規模型Ⅰ</t>
    <rPh sb="0" eb="3">
      <t>ダイキボ</t>
    </rPh>
    <rPh sb="3" eb="4">
      <t>ガタ</t>
    </rPh>
    <phoneticPr fontId="62"/>
  </si>
  <si>
    <t>３月</t>
    <rPh sb="1" eb="2">
      <t>ガツ</t>
    </rPh>
    <phoneticPr fontId="27"/>
  </si>
  <si>
    <t>サービス提供単位３</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</si>
  <si>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7"/>
  </si>
  <si>
    <t>要件を満たすことが分かる根拠書類を準備し、指定権者からの求めがあった場合には、速やかに提出すること。</t>
  </si>
  <si>
    <t>ア．前年度（３月を除く）の実績の平均</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</si>
  <si>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7"/>
  </si>
  <si>
    <t>（別紙５ー２）</t>
  </si>
  <si>
    <t>運営規程（変更後）</t>
    <rPh sb="0" eb="2">
      <t>ウンエイ</t>
    </rPh>
    <rPh sb="2" eb="4">
      <t>キテイ</t>
    </rPh>
    <rPh sb="5" eb="8">
      <t>ヘンコウゴ</t>
    </rPh>
    <phoneticPr fontId="27"/>
  </si>
  <si>
    <t>減少の
２か月後
に算定
開始</t>
    <rPh sb="0" eb="2">
      <t>ゲンショウ</t>
    </rPh>
    <rPh sb="6" eb="7">
      <t>ゲツ</t>
    </rPh>
    <rPh sb="7" eb="8">
      <t>アト</t>
    </rPh>
    <rPh sb="10" eb="12">
      <t>サンテイ</t>
    </rPh>
    <rPh sb="13" eb="15">
      <t>カイシ</t>
    </rPh>
    <phoneticPr fontId="62"/>
  </si>
  <si>
    <t>事業所番号</t>
    <rPh sb="0" eb="3">
      <t>ジギョウショ</t>
    </rPh>
    <rPh sb="3" eb="5">
      <t>バンゴウ</t>
    </rPh>
    <phoneticPr fontId="27"/>
  </si>
  <si>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7"/>
  </si>
  <si>
    <t>Ⅰ(ロ)を算定する場合に記入 ：(3)</t>
    <rPh sb="5" eb="7">
      <t>さんてい</t>
    </rPh>
    <rPh sb="9" eb="11">
      <t>ばあい</t>
    </rPh>
    <rPh sb="12" eb="14">
      <t>きにゅう</t>
    </rPh>
    <phoneticPr fontId="27" type="Hiragana"/>
  </si>
  <si>
    <t>市町村長</t>
    <rPh sb="0" eb="4">
      <t>シチョウソンチョウ</t>
    </rPh>
    <phoneticPr fontId="27"/>
  </si>
  <si>
    <t>ADL維持等加算〔申出〕の有無</t>
  </si>
  <si>
    <t>サービス提供単位２</t>
    <rPh sb="4" eb="6">
      <t>テイキョウ</t>
    </rPh>
    <phoneticPr fontId="27"/>
  </si>
  <si>
    <t>サービス提供単位２</t>
  </si>
  <si>
    <t>当該通所介護事業所で兼務する他の職種（兼務の場合のみ記入）</t>
  </si>
  <si>
    <t>変更届出書チェック表
【本表】</t>
  </si>
  <si>
    <t>利用定員</t>
    <rPh sb="0" eb="2">
      <t>リヨウ</t>
    </rPh>
    <rPh sb="2" eb="4">
      <t>テイイン</t>
    </rPh>
    <phoneticPr fontId="27"/>
  </si>
  <si>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7"/>
  </si>
  <si>
    <t>２ 看護職員</t>
    <rPh sb="2" eb="4">
      <t>カンゴ</t>
    </rPh>
    <rPh sb="4" eb="6">
      <t>ショクイン</t>
    </rPh>
    <phoneticPr fontId="27"/>
  </si>
  <si>
    <t>(2)高齢者虐待防止のための指針を整備しているか</t>
  </si>
  <si>
    <t>常  勤（人）</t>
  </si>
  <si>
    <t>機能訓練指導員等が利用者の居宅を訪問し、個別機能訓練計画を作成しているか。また、個別機能訓練計画の進捗状況等を説明し、必要に応じて見直し等を行っているか</t>
  </si>
  <si>
    <t>平面図</t>
    <rPh sb="0" eb="3">
      <t>ヘイメンズ</t>
    </rPh>
    <phoneticPr fontId="27"/>
  </si>
  <si>
    <t>兼務</t>
    <rPh sb="0" eb="2">
      <t>ケンム</t>
    </rPh>
    <phoneticPr fontId="27"/>
  </si>
  <si>
    <t>　については、前年度の実績（ア）による届出はできません。</t>
    <rPh sb="7" eb="10">
      <t>ゼンネンド</t>
    </rPh>
    <rPh sb="11" eb="13">
      <t>ジッセキ</t>
    </rPh>
    <rPh sb="19" eb="21">
      <t>トドケデ</t>
    </rPh>
    <phoneticPr fontId="27"/>
  </si>
  <si>
    <t>通所
リハビリ
テーション</t>
    <rPh sb="0" eb="2">
      <t>ツウショ</t>
    </rPh>
    <phoneticPr fontId="27"/>
  </si>
  <si>
    <t>都　道</t>
    <rPh sb="0" eb="1">
      <t>ト</t>
    </rPh>
    <rPh sb="2" eb="3">
      <t>ミチ</t>
    </rPh>
    <phoneticPr fontId="27"/>
  </si>
  <si>
    <t>府　県</t>
    <rPh sb="0" eb="1">
      <t>フ</t>
    </rPh>
    <rPh sb="2" eb="3">
      <t>ケン</t>
    </rPh>
    <phoneticPr fontId="27"/>
  </si>
  <si>
    <t>名称</t>
  </si>
  <si>
    <t>火曜日</t>
  </si>
  <si>
    <t>地域密着型
通所介護</t>
    <rPh sb="0" eb="5">
      <t>チイキミッチャクガタ</t>
    </rPh>
    <rPh sb="6" eb="10">
      <t>ツウショカイゴ</t>
    </rPh>
    <phoneticPr fontId="27"/>
  </si>
  <si>
    <t xml:space="preserve">      ）</t>
  </si>
  <si>
    <t>：</t>
  </si>
  <si>
    <t>利用定員（同時利用）</t>
    <rPh sb="0" eb="2">
      <t>リヨウ</t>
    </rPh>
    <rPh sb="2" eb="4">
      <t>テイイン</t>
    </rPh>
    <rPh sb="5" eb="7">
      <t>ドウジ</t>
    </rPh>
    <rPh sb="7" eb="9">
      <t>リヨウ</t>
    </rPh>
    <phoneticPr fontId="27"/>
  </si>
  <si>
    <t>介護職員</t>
  </si>
  <si>
    <t>サービス提供単位６</t>
    <rPh sb="4" eb="6">
      <t>テイキョウ</t>
    </rPh>
    <phoneticPr fontId="27"/>
  </si>
  <si>
    <t>サービス提供単位６</t>
  </si>
  <si>
    <t>届出事項</t>
    <rPh sb="0" eb="2">
      <t>トドケデ</t>
    </rPh>
    <rPh sb="2" eb="4">
      <t>ジコウ</t>
    </rPh>
    <phoneticPr fontId="27"/>
  </si>
  <si>
    <t>職員の欠員による減算</t>
    <rPh sb="0" eb="2">
      <t>ショクイン</t>
    </rPh>
    <rPh sb="3" eb="5">
      <t>ケツイン</t>
    </rPh>
    <rPh sb="8" eb="10">
      <t>ゲンサン</t>
    </rPh>
    <phoneticPr fontId="27"/>
  </si>
  <si>
    <t>感染症又は災害の発生を理由とする利用者数の減少が一定以上生じている場合の対応</t>
  </si>
  <si>
    <t>事業所等の区分</t>
    <rPh sb="0" eb="3">
      <t>ジギョウショ</t>
    </rPh>
    <phoneticPr fontId="27"/>
  </si>
  <si>
    <t>&lt;注意&gt;
 届出は、国通知に基づく別様式(専用の書類チェック表を含む)により行うこと。
 また、届出時期は、算定を受けようとする月の前々月の末日までに届出をすること。</t>
  </si>
  <si>
    <r>
      <t>Ⅰ・Ⅱ共通 ：(1)</t>
    </r>
    <r>
      <rPr>
        <sz val="9"/>
        <color theme="1"/>
        <rFont val="ＭＳ ゴシック"/>
      </rPr>
      <t>～(2)</t>
    </r>
    <rPh sb="3" eb="5">
      <t>きょうつう</t>
    </rPh>
    <phoneticPr fontId="27" type="Hiragana"/>
  </si>
  <si>
    <t>変更</t>
    <rPh sb="0" eb="2">
      <t>ヘンコウ</t>
    </rPh>
    <phoneticPr fontId="27"/>
  </si>
  <si>
    <r>
      <t xml:space="preserve">設備等一覧表
</t>
    </r>
    <r>
      <rPr>
        <sz val="8"/>
        <color theme="1"/>
        <rFont val="ＭＳ Ｐゴシック"/>
      </rPr>
      <t>【参考様式４】</t>
    </r>
    <rPh sb="8" eb="10">
      <t>サンコウ</t>
    </rPh>
    <rPh sb="10" eb="12">
      <t>ヨウシキ</t>
    </rPh>
    <phoneticPr fontId="27"/>
  </si>
  <si>
    <t>浴室の写真</t>
    <rPh sb="0" eb="2">
      <t>ヨクシツ</t>
    </rPh>
    <rPh sb="3" eb="5">
      <t>シャシン</t>
    </rPh>
    <phoneticPr fontId="27"/>
  </si>
  <si>
    <t>添付書類等</t>
    <rPh sb="0" eb="2">
      <t>テンプ</t>
    </rPh>
    <rPh sb="2" eb="4">
      <t>ショルイ</t>
    </rPh>
    <rPh sb="4" eb="5">
      <t>トウ</t>
    </rPh>
    <phoneticPr fontId="27"/>
  </si>
  <si>
    <t>業務継続計画</t>
  </si>
  <si>
    <t>１　１級地</t>
  </si>
  <si>
    <t>入浴介助に関わる職員に対し、入浴介助に関する研修等を行っているか</t>
  </si>
  <si>
    <t>要介護３、要介護４
または要介護５の
利用者数</t>
    <rPh sb="0" eb="3">
      <t>ヨウカイゴ</t>
    </rPh>
    <rPh sb="5" eb="8">
      <t>ヨウカイゴ</t>
    </rPh>
    <rPh sb="13" eb="16">
      <t>ヨウカイゴ</t>
    </rPh>
    <rPh sb="19" eb="21">
      <t>リヨウ</t>
    </rPh>
    <rPh sb="21" eb="22">
      <t>シャ</t>
    </rPh>
    <rPh sb="22" eb="23">
      <t>スウ</t>
    </rPh>
    <phoneticPr fontId="27"/>
  </si>
  <si>
    <t>(5)定員超過利用・人員基準欠如に該当していないか</t>
    <rPh sb="3" eb="5">
      <t>テイイン</t>
    </rPh>
    <rPh sb="5" eb="7">
      <t>チョウカ</t>
    </rPh>
    <rPh sb="7" eb="9">
      <t>リヨウ</t>
    </rPh>
    <rPh sb="10" eb="12">
      <t>ジンイン</t>
    </rPh>
    <rPh sb="12" eb="14">
      <t>キジュン</t>
    </rPh>
    <rPh sb="14" eb="16">
      <t>ケツジョ</t>
    </rPh>
    <rPh sb="17" eb="19">
      <t>ガイトウ</t>
    </rPh>
    <phoneticPr fontId="27"/>
  </si>
  <si>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62"/>
  </si>
  <si>
    <t>(2)個別機能訓練の提供日</t>
  </si>
  <si>
    <t>利用延人員数の減少が生じた月の前年度の１月当たりの平均利用延人員数</t>
  </si>
  <si>
    <t>従業者の勤務体制及び勤務形態一覧表</t>
  </si>
  <si>
    <t>生活相談員配置等加算に係る届出書</t>
  </si>
  <si>
    <t>「介護給付費算定に係る体制等状況一覧表」の「LIFEへの登録」が「２ あり」となっているか</t>
  </si>
  <si>
    <t>共生型サービスの提供
（放課後等デイサービス事業所）</t>
    <rPh sb="0" eb="3">
      <t>キョウセイガタ</t>
    </rPh>
    <rPh sb="8" eb="10">
      <t>テイキョウ</t>
    </rPh>
    <rPh sb="22" eb="25">
      <t>ジギョウショ</t>
    </rPh>
    <phoneticPr fontId="27"/>
  </si>
  <si>
    <t>(3)高齢者虐待防止のための年１回以上の研修を実施しているか</t>
  </si>
  <si>
    <t>管理栄養士の資格者証の写し</t>
  </si>
  <si>
    <t>合計</t>
    <rPh sb="0" eb="2">
      <t>ゴウケイ</t>
    </rPh>
    <phoneticPr fontId="27"/>
  </si>
  <si>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7"/>
  </si>
  <si>
    <t>【参考様式３】</t>
  </si>
  <si>
    <t>地域密着型通所介護</t>
    <rPh sb="0" eb="9">
      <t>チイキミッチャクガタツウショカイゴ</t>
    </rPh>
    <phoneticPr fontId="27"/>
  </si>
  <si>
    <t>入浴介助加算</t>
  </si>
  <si>
    <t>業務継続計画策定の有無</t>
  </si>
  <si>
    <t>共生型サービスの提供
（生活介護事業所）</t>
    <rPh sb="0" eb="3">
      <t>キョウセイガタ</t>
    </rPh>
    <rPh sb="8" eb="10">
      <t>テイキョウ</t>
    </rPh>
    <rPh sb="16" eb="18">
      <t>ジギョウ</t>
    </rPh>
    <rPh sb="18" eb="19">
      <t>ショ</t>
    </rPh>
    <phoneticPr fontId="27"/>
  </si>
  <si>
    <t>共生型サービスの提供
（児童発達支援事業所）</t>
    <rPh sb="0" eb="3">
      <t>キョウセイガタ</t>
    </rPh>
    <rPh sb="8" eb="10">
      <t>テイキョウ</t>
    </rPh>
    <rPh sb="12" eb="14">
      <t>ジドウ</t>
    </rPh>
    <rPh sb="14" eb="16">
      <t>ハッタツ</t>
    </rPh>
    <rPh sb="16" eb="18">
      <t>シエン</t>
    </rPh>
    <rPh sb="18" eb="20">
      <t>ジギョウ</t>
    </rPh>
    <rPh sb="20" eb="21">
      <t>ショ</t>
    </rPh>
    <phoneticPr fontId="27"/>
  </si>
  <si>
    <t>中重度者ケア体制加算</t>
  </si>
  <si>
    <t>個別機能訓練加算</t>
  </si>
  <si>
    <t>別紙２１</t>
    <rPh sb="0" eb="2">
      <t>べっし</t>
    </rPh>
    <phoneticPr fontId="27" type="Hiragana"/>
  </si>
  <si>
    <t>(介護予防)
短期入所
生活介護</t>
    <rPh sb="1" eb="3">
      <t>カイゴ</t>
    </rPh>
    <rPh sb="3" eb="5">
      <t>ヨボウ</t>
    </rPh>
    <rPh sb="7" eb="9">
      <t>タンキ</t>
    </rPh>
    <rPh sb="9" eb="11">
      <t>ニュウショ</t>
    </rPh>
    <rPh sb="12" eb="14">
      <t>セイカツ</t>
    </rPh>
    <rPh sb="14" eb="16">
      <t>カイゴ</t>
    </rPh>
    <phoneticPr fontId="27"/>
  </si>
  <si>
    <t>平均利用延人員数　※８</t>
    <rPh sb="0" eb="2">
      <t>ヘイキン</t>
    </rPh>
    <rPh sb="2" eb="4">
      <t>リヨウ</t>
    </rPh>
    <rPh sb="4" eb="5">
      <t>ノベ</t>
    </rPh>
    <rPh sb="5" eb="8">
      <t>ジンインスウ</t>
    </rPh>
    <phoneticPr fontId="62"/>
  </si>
  <si>
    <t>指定通所リハビリテーションを行う時間帯を通じて専ら当該指定通所リハビリテーションの提供に当たる看護職員を１名以上配置している。</t>
    <rPh sb="2" eb="4">
      <t>ツウショ</t>
    </rPh>
    <rPh sb="29" eb="31">
      <t>ツウショ</t>
    </rPh>
    <phoneticPr fontId="27"/>
  </si>
  <si>
    <t>３ 加算Ⅰロ</t>
  </si>
  <si>
    <t>５ 加算Ⅱ（イの場合）</t>
    <rPh sb="8" eb="10">
      <t>バアイ</t>
    </rPh>
    <phoneticPr fontId="27"/>
  </si>
  <si>
    <t>指定地域密着型サービス基準第20条第１項第２号又は第３号に規定する看護職員又は介護職員の員数に加え、看護職員又は介護職員を常勤換算方法で２以上確保している。</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</si>
  <si>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7"/>
  </si>
  <si>
    <t>Ⅱを算定する場合に記入 ：(6)及び(7)</t>
    <rPh sb="2" eb="4">
      <t>さんてい</t>
    </rPh>
    <rPh sb="6" eb="8">
      <t>ばあい</t>
    </rPh>
    <rPh sb="9" eb="11">
      <t>きにゅう</t>
    </rPh>
    <rPh sb="16" eb="17">
      <t>およ</t>
    </rPh>
    <phoneticPr fontId="27" type="Hiragana"/>
  </si>
  <si>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7"/>
  </si>
  <si>
    <r>
      <t>郡</t>
    </r>
    <r>
      <rPr>
        <sz val="11"/>
        <color theme="1"/>
        <rFont val="HGSｺﾞｼｯｸM"/>
      </rPr>
      <t>市</t>
    </r>
    <rPh sb="0" eb="1">
      <t>グン</t>
    </rPh>
    <rPh sb="1" eb="2">
      <t>シ</t>
    </rPh>
    <phoneticPr fontId="27"/>
  </si>
  <si>
    <t>共生型短期入所生活介護費を算定している。</t>
    <rPh sb="3" eb="5">
      <t>タンキ</t>
    </rPh>
    <rPh sb="5" eb="7">
      <t>ニュウショ</t>
    </rPh>
    <rPh sb="7" eb="9">
      <t>セイカツ</t>
    </rPh>
    <rPh sb="11" eb="12">
      <t>ヒ</t>
    </rPh>
    <rPh sb="13" eb="15">
      <t>サンテイ</t>
    </rPh>
    <phoneticPr fontId="27"/>
  </si>
  <si>
    <t>共生型サービスの提供
（生活介護事業所）</t>
    <rPh sb="0" eb="3">
      <t>キョウセイガタ</t>
    </rPh>
    <rPh sb="8" eb="10">
      <t>テイキョウ</t>
    </rPh>
    <phoneticPr fontId="27"/>
  </si>
  <si>
    <t>別紙２２-２</t>
  </si>
  <si>
    <t>指定通所介護を行う時間帯を通じて専ら当該指定通所介護の提供に当たる看護職員を１名以上配置している。</t>
  </si>
  <si>
    <t>指定地域密着型通所介護を行う時間帯を通じて専ら当該指定地域密着型通所介護の提供に当たる看護職員を１名以上配置している。</t>
  </si>
  <si>
    <t>3　通所リハビリテーション事業所</t>
    <rPh sb="2" eb="4">
      <t>ツウショ</t>
    </rPh>
    <rPh sb="13" eb="16">
      <t>ジギョウショ</t>
    </rPh>
    <phoneticPr fontId="27"/>
  </si>
  <si>
    <t>７月</t>
    <rPh sb="1" eb="2">
      <t>ガツ</t>
    </rPh>
    <phoneticPr fontId="27"/>
  </si>
  <si>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7"/>
  </si>
  <si>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7"/>
  </si>
  <si>
    <t>１月あたりの
平均</t>
    <rPh sb="1" eb="2">
      <t>ツキ</t>
    </rPh>
    <rPh sb="7" eb="9">
      <t>ヘイキン</t>
    </rPh>
    <phoneticPr fontId="27"/>
  </si>
  <si>
    <t>利用実人員数</t>
    <rPh sb="0" eb="2">
      <t>リヨウ</t>
    </rPh>
    <rPh sb="2" eb="3">
      <t>ジツ</t>
    </rPh>
    <rPh sb="3" eb="5">
      <t>ジンイン</t>
    </rPh>
    <rPh sb="5" eb="6">
      <t>スウ</t>
    </rPh>
    <phoneticPr fontId="27"/>
  </si>
  <si>
    <t>Ｔ 加算Ⅱロ</t>
    <rPh sb="2" eb="4">
      <t>カサン</t>
    </rPh>
    <phoneticPr fontId="27"/>
  </si>
  <si>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7"/>
  </si>
  <si>
    <r>
      <t>※</t>
    </r>
    <r>
      <rPr>
        <sz val="8"/>
        <color theme="1"/>
        <rFont val="ＭＳ ゴシック"/>
      </rPr>
      <t>９　口腔機能向上加算に関する状況</t>
    </r>
    <rPh sb="3" eb="5">
      <t>コウクウ</t>
    </rPh>
    <rPh sb="5" eb="7">
      <t>キノウ</t>
    </rPh>
    <rPh sb="7" eb="9">
      <t>コウジョウ</t>
    </rPh>
    <rPh sb="9" eb="11">
      <t>カサン</t>
    </rPh>
    <rPh sb="12" eb="13">
      <t>カン</t>
    </rPh>
    <rPh sb="15" eb="17">
      <t>ジョウキョウ</t>
    </rPh>
    <phoneticPr fontId="27"/>
  </si>
  <si>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7"/>
  </si>
  <si>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7"/>
  </si>
  <si>
    <t>↓R3.４月以降</t>
    <rPh sb="5" eb="6">
      <t>ガツ</t>
    </rPh>
    <rPh sb="6" eb="8">
      <t>イコウ</t>
    </rPh>
    <phoneticPr fontId="62"/>
  </si>
  <si>
    <r>
      <t>・</t>
    </r>
    <r>
      <rPr>
        <sz val="11"/>
        <color auto="1"/>
        <rFont val="ＭＳ Ｐゴシック"/>
      </rPr>
      <t>「１．日常生活自立度のランクがⅢ以上の者の割合の算出基準」で、</t>
    </r>
  </si>
  <si>
    <t>加算算定事業所のみ</t>
    <rPh sb="0" eb="2">
      <t>カサン</t>
    </rPh>
    <rPh sb="2" eb="4">
      <t>サンテイ</t>
    </rPh>
    <rPh sb="4" eb="7">
      <t>ジギョウショ</t>
    </rPh>
    <phoneticPr fontId="62"/>
  </si>
  <si>
    <t>利用定員　※６</t>
    <rPh sb="0" eb="2">
      <t>リヨウ</t>
    </rPh>
    <rPh sb="2" eb="4">
      <t>テイイン</t>
    </rPh>
    <phoneticPr fontId="62"/>
  </si>
  <si>
    <t>実績月数</t>
    <rPh sb="0" eb="2">
      <t>ジッセキ</t>
    </rPh>
    <rPh sb="2" eb="4">
      <t>ツキスウ</t>
    </rPh>
    <phoneticPr fontId="27"/>
  </si>
  <si>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7"/>
  </si>
  <si>
    <t>居室面積一覧
【参考様式８】</t>
    <rPh sb="0" eb="2">
      <t>キョシツ</t>
    </rPh>
    <rPh sb="2" eb="4">
      <t>メンセキ</t>
    </rPh>
    <rPh sb="4" eb="6">
      <t>イチラン</t>
    </rPh>
    <rPh sb="8" eb="10">
      <t>サンコウ</t>
    </rPh>
    <rPh sb="10" eb="12">
      <t>ヨウシキ</t>
    </rPh>
    <phoneticPr fontId="27"/>
  </si>
  <si>
    <t>(4)</t>
  </si>
  <si>
    <t>管理者の経歴書
【参考様式２】</t>
    <rPh sb="0" eb="3">
      <t>カンリシャ</t>
    </rPh>
    <rPh sb="4" eb="7">
      <t>ケイレキショ</t>
    </rPh>
    <rPh sb="9" eb="11">
      <t>サンコウ</t>
    </rPh>
    <rPh sb="11" eb="13">
      <t>ヨウシキ</t>
    </rPh>
    <phoneticPr fontId="27"/>
  </si>
  <si>
    <t>　　　30 「高齢者施設等感染対策向上加算Ⅰ」 「高齢者施設等感染対策向上加算Ⅱ」については、「高齢者施設等感染対策向上加算に係る届出書」（別紙35）を添付してください。</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</si>
  <si>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7"/>
  </si>
  <si>
    <t>　　　24 「職員の欠員による減算の状況」については、以下の要領で記載してください。</t>
  </si>
  <si>
    <t>(3)時間延長サービス従業者数</t>
    <rPh sb="3" eb="5">
      <t>ジカン</t>
    </rPh>
    <rPh sb="5" eb="7">
      <t>エンチョウ</t>
    </rPh>
    <rPh sb="11" eb="14">
      <t>ジュウギョウシャ</t>
    </rPh>
    <rPh sb="14" eb="15">
      <t>スウ</t>
    </rPh>
    <phoneticPr fontId="27"/>
  </si>
  <si>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7"/>
  </si>
  <si>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7"/>
  </si>
  <si>
    <t>備考</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</si>
  <si>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7"/>
  </si>
  <si>
    <t>　　　12 「生活相談員配置等加算」については、「生活相談員配置等加算に係る届出書」（別紙21）を添付してください。</t>
  </si>
  <si>
    <t>　　　11 「時間延長サービス体制」については、実際に利用者に対して延長サービスを行うことが可能な場合に記載してください。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</si>
  <si>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7"/>
  </si>
  <si>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7"/>
  </si>
  <si>
    <t>　　　２ 「施設等の区分」及び「その他該当する体制等」欄で施設・設備等に係る加算（減算）の届出については、「平面図」（別紙６）を添付してください。</t>
  </si>
  <si>
    <t>高齢者虐待防止のための指針</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</si>
  <si>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7"/>
  </si>
  <si>
    <t>委員会の開催に関する記録</t>
  </si>
  <si>
    <t>(1)</t>
  </si>
  <si>
    <t>(2)</t>
  </si>
  <si>
    <t>Ⅰ(イ)・Ⅰ(ロ)共通 ：(1)及び(2)</t>
    <rPh sb="16" eb="17">
      <t>およ</t>
    </rPh>
    <phoneticPr fontId="27" type="Hiragana"/>
  </si>
  <si>
    <t>(1)受け入れた若年性認知症利用者ごとに個別の担当者を定めているか</t>
    <rPh sb="3" eb="4">
      <t>ウ</t>
    </rPh>
    <rPh sb="5" eb="6">
      <t>イ</t>
    </rPh>
    <rPh sb="8" eb="11">
      <t>ジャクネンセイ</t>
    </rPh>
    <rPh sb="11" eb="13">
      <t>ニンチ</t>
    </rPh>
    <rPh sb="13" eb="14">
      <t>ショウ</t>
    </rPh>
    <rPh sb="14" eb="17">
      <t>リヨウシャ</t>
    </rPh>
    <rPh sb="20" eb="22">
      <t>コベツ</t>
    </rPh>
    <rPh sb="23" eb="26">
      <t>タントウシャ</t>
    </rPh>
    <rPh sb="27" eb="28">
      <t>サダ</t>
    </rPh>
    <phoneticPr fontId="27"/>
  </si>
  <si>
    <t>栄養アセスメント加算【地域密着型通所介護のみ】</t>
  </si>
  <si>
    <t>(1)当該事業所の従業者として又は外部との連携により管理栄養士を１名以上配置しているか</t>
  </si>
  <si>
    <t>(2)栄養ケア計画を作成しているか</t>
    <rPh sb="3" eb="5">
      <t>エイヨウ</t>
    </rPh>
    <rPh sb="7" eb="9">
      <t>ケイカク</t>
    </rPh>
    <rPh sb="10" eb="12">
      <t>サクセイ</t>
    </rPh>
    <phoneticPr fontId="27"/>
  </si>
  <si>
    <r>
      <t>個</t>
    </r>
    <r>
      <rPr>
        <sz val="8"/>
        <color theme="1"/>
        <rFont val="ＭＳ ゴシック"/>
      </rPr>
      <t>別機能訓練加算</t>
    </r>
    <rPh sb="0" eb="2">
      <t>コベツ</t>
    </rPh>
    <rPh sb="2" eb="4">
      <t>キノウ</t>
    </rPh>
    <rPh sb="4" eb="6">
      <t>クンレン</t>
    </rPh>
    <rPh sb="6" eb="8">
      <t>カサン</t>
    </rPh>
    <phoneticPr fontId="27"/>
  </si>
  <si>
    <t>(1)言語聴覚士、歯科衛生士又は看護職員の配置状況</t>
    <rPh sb="3" eb="5">
      <t>ゲンゴ</t>
    </rPh>
    <rPh sb="5" eb="7">
      <t>チョウカク</t>
    </rPh>
    <rPh sb="7" eb="8">
      <t>シ</t>
    </rPh>
    <rPh sb="9" eb="11">
      <t>シカ</t>
    </rPh>
    <rPh sb="11" eb="14">
      <t>エイセイシ</t>
    </rPh>
    <rPh sb="14" eb="15">
      <t>マタ</t>
    </rPh>
    <rPh sb="16" eb="18">
      <t>カンゴ</t>
    </rPh>
    <rPh sb="18" eb="20">
      <t>ショクイン</t>
    </rPh>
    <rPh sb="21" eb="23">
      <t>ハイチ</t>
    </rPh>
    <rPh sb="23" eb="25">
      <t>ジョウキョウ</t>
    </rPh>
    <phoneticPr fontId="27"/>
  </si>
  <si>
    <t>(7)</t>
  </si>
  <si>
    <t>医師等が利用者の居宅を訪問し、浴室における動作及び浴室の環境を評価しているか。</t>
    <rPh sb="2" eb="3">
      <t>とう</t>
    </rPh>
    <phoneticPr fontId="27" type="Hiragana"/>
  </si>
  <si>
    <t>(4)高齢者虐待防止措置を適正に実施するための担当者を置いているか</t>
  </si>
  <si>
    <t>理学療法士等が訪問し、事業所の機能訓練指導員等が共同して、個別機能訓練計画の作成を行っているか</t>
    <rPh sb="5" eb="6">
      <t>トウ</t>
    </rPh>
    <rPh sb="11" eb="14">
      <t>ジギョウショ</t>
    </rPh>
    <phoneticPr fontId="27"/>
  </si>
  <si>
    <t>下記※６欄に記入</t>
  </si>
  <si>
    <t>　(ｱ)　全営業日</t>
  </si>
  <si>
    <t>　(ｲ)　特定の曜日のみ　⇒　※提供する曜日に○（　日　月　火　水　木　金　土　）</t>
  </si>
  <si>
    <t>　(ｳ)　その他　（具体的に記入：　　　　　　　　　　　　　　　　　　　　　　　　　　　　　　　　　　　　）</t>
  </si>
  <si>
    <t xml:space="preserve">利用者ごとの栄養状態等の情報を厚生労働省に提出しているか      </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</si>
  <si>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7"/>
  </si>
  <si>
    <t>年</t>
    <rPh sb="0" eb="1">
      <t>ネン</t>
    </rPh>
    <phoneticPr fontId="62"/>
  </si>
  <si>
    <t>※員数には、対応可能な従業者数を記入ください。</t>
    <rPh sb="1" eb="3">
      <t>インスウ</t>
    </rPh>
    <rPh sb="6" eb="8">
      <t>タイオウ</t>
    </rPh>
    <rPh sb="8" eb="10">
      <t>カノウ</t>
    </rPh>
    <rPh sb="11" eb="12">
      <t>ジュウ</t>
    </rPh>
    <rPh sb="12" eb="15">
      <t>ギョウシャスウ</t>
    </rPh>
    <rPh sb="16" eb="18">
      <t>キニュウ</t>
    </rPh>
    <phoneticPr fontId="27"/>
  </si>
  <si>
    <t>サービス提供時間後</t>
    <rPh sb="4" eb="6">
      <t>テイキョウ</t>
    </rPh>
    <rPh sb="6" eb="8">
      <t>ジカン</t>
    </rPh>
    <rPh sb="8" eb="9">
      <t>ゴ</t>
    </rPh>
    <phoneticPr fontId="27"/>
  </si>
  <si>
    <t>(1)高齢者虐待防止のための対策を検討する委員会を定期的に開催しているか</t>
  </si>
  <si>
    <t>担当者　氏名</t>
    <rPh sb="0" eb="3">
      <t>たんとうしゃ</t>
    </rPh>
    <rPh sb="4" eb="6">
      <t>しめい</t>
    </rPh>
    <phoneticPr fontId="27" type="Hiragana"/>
  </si>
  <si>
    <t>※２　業務継続計画策定の有無（業務継続計画未策定減算）に関する状況</t>
    <rPh sb="28" eb="29">
      <t>カン</t>
    </rPh>
    <rPh sb="31" eb="33">
      <t>ジョウキョウ</t>
    </rPh>
    <phoneticPr fontId="27"/>
  </si>
  <si>
    <t>※２　業務継続計画策定の有無（業務継続計画未策定減算）に関する状況</t>
  </si>
  <si>
    <t>(2)研修及び訓練（シミュレーション）を実施しているか</t>
  </si>
  <si>
    <t>Ⅰ・Ⅱ共通 ：(1)</t>
  </si>
  <si>
    <t>Ⅱを算定する場合に記入 ：(3)</t>
    <rPh sb="2" eb="4">
      <t>さんてい</t>
    </rPh>
    <rPh sb="6" eb="8">
      <t>ばあい</t>
    </rPh>
    <rPh sb="9" eb="11">
      <t>きにゅう</t>
    </rPh>
    <phoneticPr fontId="27" type="Hiragana"/>
  </si>
  <si>
    <t>（別紙23）</t>
  </si>
  <si>
    <t>認知症加算に係る届出書</t>
    <rPh sb="0" eb="3">
      <t>ニンチショウ</t>
    </rPh>
    <rPh sb="3" eb="5">
      <t>カサン</t>
    </rPh>
    <rPh sb="6" eb="7">
      <t>カカ</t>
    </rPh>
    <rPh sb="8" eb="11">
      <t>トドケデショ</t>
    </rPh>
    <phoneticPr fontId="27"/>
  </si>
  <si>
    <t>①　利用者総数　</t>
    <rPh sb="2" eb="5">
      <t>リヨウシャ</t>
    </rPh>
    <rPh sb="6" eb="7">
      <t>スウ</t>
    </rPh>
    <phoneticPr fontId="27"/>
  </si>
  <si>
    <r>
      <t>(</t>
    </r>
    <r>
      <rPr>
        <sz val="9"/>
        <color theme="1"/>
        <rFont val="ＭＳ ゴシック"/>
      </rPr>
      <t>4)</t>
    </r>
  </si>
  <si>
    <t>３　５級地</t>
  </si>
  <si>
    <t>（別紙23－2）</t>
    <rPh sb="1" eb="3">
      <t>ベッシ</t>
    </rPh>
    <phoneticPr fontId="27"/>
  </si>
  <si>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7"/>
  </si>
  <si>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7"/>
  </si>
  <si>
    <r>
      <t>９</t>
    </r>
    <r>
      <rPr>
        <sz val="9"/>
        <color theme="1"/>
        <rFont val="ＭＳ ゴシック"/>
      </rPr>
      <t>　口腔機能向上加算に関する状況【地域密着型通所介護のみ】（ありの場合のみ記入）</t>
    </r>
    <rPh sb="2" eb="4">
      <t>コウクウ</t>
    </rPh>
    <rPh sb="4" eb="6">
      <t>キノウ</t>
    </rPh>
    <rPh sb="6" eb="8">
      <t>コウジョウ</t>
    </rPh>
    <rPh sb="8" eb="10">
      <t>カサン</t>
    </rPh>
    <rPh sb="11" eb="12">
      <t>カン</t>
    </rPh>
    <rPh sb="14" eb="16">
      <t>ジョウキョウ</t>
    </rPh>
    <phoneticPr fontId="27"/>
  </si>
  <si>
    <t>専ら機能訓練指導員の職務に従事する理学療法士、作業療法士、言語聴覚士、看護職員、柔道整復師、あん摩マッサージ指圧師、はり師又はきゅう師※の資格があるもの（以下「理学療法士等」という）を１名以上配置しているか
※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rPh sb="77" eb="79">
      <t>いか</t>
    </rPh>
    <rPh sb="85" eb="86">
      <t>とう</t>
    </rPh>
    <phoneticPr fontId="27" type="Hiragana"/>
  </si>
  <si>
    <r>
      <t>介護給付費算定に係る体制等に関する</t>
    </r>
    <r>
      <rPr>
        <sz val="11"/>
        <color theme="1"/>
        <rFont val="HGSｺﾞｼｯｸM"/>
      </rPr>
      <t>届出書</t>
    </r>
  </si>
  <si>
    <t>各サービス共通</t>
  </si>
  <si>
    <t>５月</t>
    <rPh sb="1" eb="2">
      <t>ガツ</t>
    </rPh>
    <phoneticPr fontId="27"/>
  </si>
  <si>
    <t>下記※８欄に記入</t>
  </si>
  <si>
    <t>(3)「介護給付費算定に係る体制等状況一覧表」の「LIFEへの登録」が「２　あり」となっているか</t>
  </si>
  <si>
    <r>
      <t>入</t>
    </r>
    <r>
      <rPr>
        <sz val="8"/>
        <color theme="1"/>
        <rFont val="ＭＳ ゴシック"/>
      </rPr>
      <t>浴介助加算</t>
    </r>
    <rPh sb="0" eb="2">
      <t>ニュウヨク</t>
    </rPh>
    <rPh sb="2" eb="4">
      <t>カイジョ</t>
    </rPh>
    <rPh sb="4" eb="6">
      <t>カサン</t>
    </rPh>
    <phoneticPr fontId="27"/>
  </si>
  <si>
    <r>
      <t>※</t>
    </r>
    <r>
      <rPr>
        <sz val="8"/>
        <color theme="1"/>
        <rFont val="ＭＳ ゴシック"/>
      </rPr>
      <t>６　個別機能訓練加算に関する状況</t>
    </r>
    <rPh sb="3" eb="5">
      <t>コベツ</t>
    </rPh>
    <rPh sb="5" eb="7">
      <t>キノウ</t>
    </rPh>
    <rPh sb="7" eb="9">
      <t>クンレン</t>
    </rPh>
    <rPh sb="9" eb="11">
      <t>カサン</t>
    </rPh>
    <rPh sb="12" eb="13">
      <t>カン</t>
    </rPh>
    <rPh sb="15" eb="17">
      <t>ジョウキョウ</t>
    </rPh>
    <phoneticPr fontId="27"/>
  </si>
  <si>
    <r>
      <t>別紙</t>
    </r>
    <r>
      <rPr>
        <sz val="8"/>
        <color theme="1"/>
        <rFont val="ＭＳ ゴシック"/>
      </rPr>
      <t>２３-２</t>
    </r>
  </si>
  <si>
    <r>
      <t>栄</t>
    </r>
    <r>
      <rPr>
        <sz val="8"/>
        <color theme="1"/>
        <rFont val="ＭＳ ゴシック"/>
      </rPr>
      <t>養アセスメント
・栄養改善体制</t>
    </r>
    <rPh sb="0" eb="2">
      <t>エイヨウ</t>
    </rPh>
    <rPh sb="10" eb="12">
      <t>エイヨウ</t>
    </rPh>
    <rPh sb="12" eb="14">
      <t>カイゼン</t>
    </rPh>
    <rPh sb="14" eb="16">
      <t>タイセイ</t>
    </rPh>
    <phoneticPr fontId="27"/>
  </si>
  <si>
    <r>
      <t>下記※</t>
    </r>
    <r>
      <rPr>
        <sz val="8"/>
        <color theme="1"/>
        <rFont val="ＭＳ ゴシック"/>
      </rPr>
      <t>１０欄に記入</t>
    </r>
  </si>
  <si>
    <t>１月</t>
    <rPh sb="1" eb="2">
      <t>ガツ</t>
    </rPh>
    <phoneticPr fontId="27"/>
  </si>
  <si>
    <r>
      <t>毎日事業を実施した月（</t>
    </r>
    <r>
      <rPr>
        <sz val="10"/>
        <color auto="1"/>
        <rFont val="ＭＳ Ｐゴシック"/>
      </rPr>
      <t>○印）　※４</t>
    </r>
    <rPh sb="0" eb="2">
      <t>マイニチ</t>
    </rPh>
    <rPh sb="2" eb="4">
      <t>ジギョウ</t>
    </rPh>
    <rPh sb="5" eb="7">
      <t>ジッシ</t>
    </rPh>
    <rPh sb="9" eb="10">
      <t>ツキ</t>
    </rPh>
    <rPh sb="12" eb="13">
      <t>シルシ</t>
    </rPh>
    <phoneticPr fontId="82"/>
  </si>
  <si>
    <r>
      <t>７</t>
    </r>
    <r>
      <rPr>
        <sz val="9"/>
        <color theme="1"/>
        <rFont val="ＭＳ ゴシック"/>
      </rPr>
      <t>　若年性認知症利用者受入加算に関する状況【地域密着型通所介護のみ】（ありの場合のみ記入）</t>
    </r>
    <rPh sb="2" eb="5">
      <t>ジャクネンセイ</t>
    </rPh>
    <rPh sb="5" eb="7">
      <t>ニンチ</t>
    </rPh>
    <rPh sb="7" eb="8">
      <t>ショウ</t>
    </rPh>
    <rPh sb="8" eb="11">
      <t>リヨウシャ</t>
    </rPh>
    <rPh sb="11" eb="13">
      <t>ウケイレ</t>
    </rPh>
    <rPh sb="13" eb="15">
      <t>カサン</t>
    </rPh>
    <rPh sb="16" eb="17">
      <t>カン</t>
    </rPh>
    <rPh sb="19" eb="21">
      <t>ジョウキョウ</t>
    </rPh>
    <phoneticPr fontId="27"/>
  </si>
  <si>
    <r>
      <t>８</t>
    </r>
    <r>
      <rPr>
        <sz val="9"/>
        <color theme="1"/>
        <rFont val="ＭＳ ゴシック"/>
      </rPr>
      <t>　栄養アセスメント加算又は栄養改善加算に関する状況（ありの場合のみ記入）</t>
    </r>
    <rPh sb="10" eb="12">
      <t>かさん</t>
    </rPh>
    <rPh sb="12" eb="13">
      <t>また</t>
    </rPh>
    <rPh sb="14" eb="16">
      <t>えいよう</t>
    </rPh>
    <rPh sb="16" eb="18">
      <t>かいぜん</t>
    </rPh>
    <rPh sb="18" eb="20">
      <t>かさん</t>
    </rPh>
    <rPh sb="21" eb="22">
      <t>かん</t>
    </rPh>
    <rPh sb="24" eb="26">
      <t>じょうきょう</t>
    </rPh>
    <phoneticPr fontId="27" type="Hiragana"/>
  </si>
  <si>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82"/>
  </si>
  <si>
    <t>担当者氏名</t>
    <rPh sb="0" eb="3">
      <t>タントウシャ</t>
    </rPh>
    <rPh sb="3" eb="5">
      <t>シメイ</t>
    </rPh>
    <phoneticPr fontId="62"/>
  </si>
  <si>
    <t>（２）　加算算定・特例適用の届出</t>
    <rPh sb="4" eb="6">
      <t>カサン</t>
    </rPh>
    <rPh sb="6" eb="8">
      <t>サンテイ</t>
    </rPh>
    <rPh sb="9" eb="11">
      <t>トクレイ</t>
    </rPh>
    <rPh sb="11" eb="13">
      <t>テキヨウ</t>
    </rPh>
    <rPh sb="14" eb="16">
      <t>トドケデ</t>
    </rPh>
    <phoneticPr fontId="62"/>
  </si>
  <si>
    <t>７　３級地</t>
  </si>
  <si>
    <t>利用延人員数の減少が生じた月</t>
    <rPh sb="0" eb="2">
      <t>リヨウ</t>
    </rPh>
    <rPh sb="2" eb="5">
      <t>ノベジンイン</t>
    </rPh>
    <rPh sb="5" eb="6">
      <t>スウ</t>
    </rPh>
    <rPh sb="7" eb="9">
      <t>ゲンショウ</t>
    </rPh>
    <rPh sb="10" eb="11">
      <t>ショウ</t>
    </rPh>
    <rPh sb="13" eb="14">
      <t>ツキ</t>
    </rPh>
    <phoneticPr fontId="6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</si>
  <si>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62"/>
  </si>
  <si>
    <t>（３）　加算算定後の各月の利用延人員数の確認</t>
    <rPh sb="10" eb="11">
      <t>カク</t>
    </rPh>
    <rPh sb="11" eb="12">
      <t>ツキ</t>
    </rPh>
    <rPh sb="13" eb="15">
      <t>リヨウ</t>
    </rPh>
    <rPh sb="15" eb="18">
      <t>ノベジンイン</t>
    </rPh>
    <rPh sb="18" eb="19">
      <t>スウ</t>
    </rPh>
    <rPh sb="20" eb="22">
      <t>カクニン</t>
    </rPh>
    <phoneticPr fontId="62"/>
  </si>
  <si>
    <t>加算終了／延長届提出月</t>
    <rPh sb="0" eb="2">
      <t>カサン</t>
    </rPh>
    <rPh sb="2" eb="4">
      <t>シュウリョウ</t>
    </rPh>
    <rPh sb="5" eb="8">
      <t>エンチョウトドケ</t>
    </rPh>
    <rPh sb="8" eb="10">
      <t>テイシュツ</t>
    </rPh>
    <rPh sb="10" eb="11">
      <t>ツキ</t>
    </rPh>
    <phoneticPr fontId="62"/>
  </si>
  <si>
    <t>延長適用終了月</t>
    <rPh sb="0" eb="2">
      <t>エンチョウ</t>
    </rPh>
    <rPh sb="2" eb="4">
      <t>テキヨウ</t>
    </rPh>
    <rPh sb="4" eb="6">
      <t>シュウリョウ</t>
    </rPh>
    <rPh sb="6" eb="7">
      <t>ツキ</t>
    </rPh>
    <phoneticPr fontId="62"/>
  </si>
  <si>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62"/>
  </si>
  <si>
    <t>（４）　加算算定の延長の届出</t>
    <rPh sb="9" eb="11">
      <t>エンチョウ</t>
    </rPh>
    <rPh sb="12" eb="14">
      <t>トドケデ</t>
    </rPh>
    <phoneticPr fontId="62"/>
  </si>
  <si>
    <t>特例適用事業所のみ</t>
    <rPh sb="0" eb="2">
      <t>トクレイ</t>
    </rPh>
    <rPh sb="2" eb="4">
      <t>テキヨウ</t>
    </rPh>
    <rPh sb="4" eb="7">
      <t>ジギョウショ</t>
    </rPh>
    <phoneticPr fontId="6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</si>
  <si>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62"/>
  </si>
  <si>
    <t>事業所名</t>
    <rPh sb="0" eb="3">
      <t>ジギョウショ</t>
    </rPh>
    <rPh sb="3" eb="4">
      <t>メイ</t>
    </rPh>
    <phoneticPr fontId="62"/>
  </si>
  <si>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62"/>
  </si>
  <si>
    <t>令和</t>
    <rPh sb="0" eb="2">
      <t>レイワ</t>
    </rPh>
    <phoneticPr fontId="62"/>
  </si>
  <si>
    <t>　　　14 「中重度者ケア体制加算」については、「中重度者ケア体制加算に係る届出書」（別紙22）及び「利用者の割合に関する計算書」（別紙22-2）を添付してください。</t>
  </si>
  <si>
    <t>減少割合</t>
    <rPh sb="0" eb="2">
      <t>ゲンショウ</t>
    </rPh>
    <rPh sb="2" eb="4">
      <t>ワリアイ</t>
    </rPh>
    <phoneticPr fontId="62"/>
  </si>
  <si>
    <t>　　　　　サービス種別　　　　　　　　現在⇒</t>
    <rPh sb="9" eb="11">
      <t>シュベツ</t>
    </rPh>
    <rPh sb="19" eb="21">
      <t>ゲンザイ</t>
    </rPh>
    <phoneticPr fontId="62"/>
  </si>
  <si>
    <t>減少月</t>
    <rPh sb="0" eb="2">
      <t>ゲンショウ</t>
    </rPh>
    <rPh sb="2" eb="3">
      <t>ツキ</t>
    </rPh>
    <phoneticPr fontId="62"/>
  </si>
  <si>
    <t>規模特例の可否↓</t>
    <rPh sb="0" eb="2">
      <t>キボ</t>
    </rPh>
    <rPh sb="2" eb="4">
      <t>トクレイ</t>
    </rPh>
    <rPh sb="5" eb="7">
      <t>カヒ</t>
    </rPh>
    <phoneticPr fontId="62"/>
  </si>
  <si>
    <t>別紙１－３</t>
    <rPh sb="0" eb="2">
      <t>べっし</t>
    </rPh>
    <phoneticPr fontId="27" type="Hiragana"/>
  </si>
  <si>
    <t>別紙１１－２</t>
    <rPh sb="0" eb="2">
      <t>ベッシ</t>
    </rPh>
    <phoneticPr fontId="62"/>
  </si>
  <si>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62"/>
  </si>
  <si>
    <t>通所介護等
※１</t>
    <rPh sb="0" eb="2">
      <t>ツウショ</t>
    </rPh>
    <rPh sb="2" eb="5">
      <t>カイゴトウ</t>
    </rPh>
    <phoneticPr fontId="82"/>
  </si>
  <si>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82"/>
  </si>
  <si>
    <t>５時間以上６時間未満及び
６時間以上７時間未満</t>
    <rPh sb="1" eb="3">
      <t>ジカン</t>
    </rPh>
    <rPh sb="3" eb="5">
      <t>イジョウ</t>
    </rPh>
    <rPh sb="6" eb="8">
      <t>ジカン</t>
    </rPh>
    <rPh sb="8" eb="10">
      <t>ミマン</t>
    </rPh>
    <rPh sb="10" eb="11">
      <t>オヨ</t>
    </rPh>
    <phoneticPr fontId="27"/>
  </si>
  <si>
    <t>合計</t>
    <rPh sb="0" eb="2">
      <t>ゴウケイ</t>
    </rPh>
    <phoneticPr fontId="82"/>
  </si>
  <si>
    <t>４月</t>
    <rPh sb="1" eb="2">
      <t>ガツ</t>
    </rPh>
    <phoneticPr fontId="27"/>
  </si>
  <si>
    <t>９月</t>
    <rPh sb="1" eb="2">
      <t>ガツ</t>
    </rPh>
    <phoneticPr fontId="27"/>
  </si>
  <si>
    <t>（ｄ）</t>
  </si>
  <si>
    <t>10月</t>
    <rPh sb="2" eb="3">
      <t>ガツ</t>
    </rPh>
    <phoneticPr fontId="27"/>
  </si>
  <si>
    <t>11月</t>
  </si>
  <si>
    <t>２月</t>
    <rPh sb="1" eb="2">
      <t>ガツ</t>
    </rPh>
    <phoneticPr fontId="27"/>
  </si>
  <si>
    <t>※参考様式６の該当する「別紙」も添付</t>
  </si>
  <si>
    <t>介護職員等処遇改善加算</t>
  </si>
  <si>
    <t>　　　13 　「入浴介助加算」については、「浴室の平面図等」及び入浴介助加算（Ⅰ）の要件である研修を実施または、実施することが分かる資料等を添付してください。</t>
  </si>
  <si>
    <t>１　地域密着型通所介護事業所</t>
  </si>
  <si>
    <t>３　療養通所介護事業所（短期利用型）</t>
  </si>
  <si>
    <t>９ 加算Ⅲ</t>
  </si>
  <si>
    <t>７ 加算Ⅰイ</t>
  </si>
  <si>
    <t>Ａ 加算Ⅳ</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</si>
  <si>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7"/>
  </si>
  <si>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</si>
  <si>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      
             算に係る届出書」（別紙27）のいずれかを添付してください。</t>
    <rPh sb="14" eb="16">
      <t>ドウニュウ</t>
    </rPh>
    <rPh sb="93" eb="95">
      <t>ベッシ</t>
    </rPh>
    <phoneticPr fontId="27"/>
  </si>
  <si>
    <t>【参考様式1_02_勤務表_地域密着型通所介護】</t>
  </si>
  <si>
    <t>【参考様式1_02_勤務表_地域密着型通所介護】
前年度４月～２月分。
実績が６月に満たない場合は前３月分</t>
  </si>
</sst>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42" formatCode="_ &quot;¥&quot;* #,##0_ ;_ &quot;¥&quot;* \-#,##0_ ;_ &quot;¥&quot;* &quot;-&quot;_ ;_ @_ "/>
    <numFmt numFmtId="176" formatCode="yyyy&quot;年&quot;m&quot;月&quot;d&quot;日&quot;;@"/>
    <numFmt numFmtId="177" formatCode="h:mm;@"/>
    <numFmt numFmtId="178" formatCode="[$-411]ggge&quot;年&quot;m&quot;月&quot;;@"/>
    <numFmt numFmtId="179" formatCode="#,##0.000000;[Red]\-#,##0.000000"/>
    <numFmt numFmtId="180" formatCode="#,##0_ ;[Red]\-#,##0\ "/>
    <numFmt numFmtId="181" formatCode="&quot;令&quot;&quot;和&quot;0&quot;年&quot;"/>
    <numFmt numFmtId="182" formatCode="0.000"/>
    <numFmt numFmtId="183" formatCode="0_ ;[Red]\-0\ "/>
    <numFmt numFmtId="184" formatCode="0.0%"/>
    <numFmt numFmtId="185" formatCode="0.0"/>
  </numFmts>
  <fonts count="8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theme="1"/>
      <name val="游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theme="1"/>
      <name val="ＭＳ ゴシック"/>
      <family val="3"/>
    </font>
    <font>
      <sz val="10"/>
      <color rgb="FF000000"/>
      <name val="Times New Roman"/>
      <family val="1"/>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theme="1"/>
      <name val="ＭＳ Ｐゴシック"/>
      <family val="3"/>
    </font>
    <font>
      <sz val="10"/>
      <color theme="1"/>
      <name val="ＭＳ Ｐゴシック"/>
      <family val="3"/>
      <scheme val="minor"/>
    </font>
    <font>
      <sz val="8"/>
      <color theme="1"/>
      <name val="ＭＳ Ｐゴシック"/>
      <family val="3"/>
    </font>
    <font>
      <sz val="9"/>
      <color theme="1"/>
      <name val="ＭＳ Ｐゴシック"/>
    </font>
    <font>
      <b/>
      <sz val="8"/>
      <color theme="1"/>
      <name val="ＭＳ Ｐゴシック"/>
      <family val="3"/>
    </font>
    <font>
      <b/>
      <sz val="11"/>
      <color theme="1"/>
      <name val="ＭＳ Ｐゴシック"/>
      <family val="3"/>
    </font>
    <font>
      <sz val="10.5"/>
      <color theme="1"/>
      <name val="ＭＳ Ｐゴシック"/>
      <family val="3"/>
      <scheme val="major"/>
    </font>
    <font>
      <sz val="10"/>
      <color theme="1"/>
      <name val="ＭＳ ゴシック"/>
      <family val="3"/>
    </font>
    <font>
      <b/>
      <sz val="12"/>
      <color theme="1"/>
      <name val="ＭＳ Ｐゴシック"/>
      <family val="3"/>
      <scheme val="minor"/>
    </font>
    <font>
      <sz val="10.5"/>
      <color theme="1"/>
      <name val="ＭＳ ゴシック"/>
      <family val="3"/>
    </font>
    <font>
      <sz val="10"/>
      <color rgb="FF000000"/>
      <name val="ＭＳ Ｐゴシック"/>
      <family val="3"/>
      <scheme val="minor"/>
    </font>
    <font>
      <sz val="10.5"/>
      <color rgb="FF000000"/>
      <name val="ＭＳ Ｐゴシック"/>
      <family val="3"/>
      <scheme val="minor"/>
    </font>
    <font>
      <sz val="10"/>
      <color rgb="FF000000"/>
      <name val="ＭＳ ゴシック"/>
      <family val="3"/>
    </font>
    <font>
      <b/>
      <sz val="12"/>
      <color auto="1"/>
      <name val="ＭＳ Ｐゴシック"/>
      <family val="3"/>
      <scheme val="minor"/>
    </font>
    <font>
      <sz val="10.5"/>
      <color auto="1"/>
      <name val="ＭＳ Ｐゴシック"/>
      <family val="3"/>
      <scheme val="major"/>
    </font>
    <font>
      <b/>
      <sz val="10.5"/>
      <color auto="1"/>
      <name val="ＭＳ Ｐゴシック"/>
      <family val="3"/>
      <scheme val="minor"/>
    </font>
    <font>
      <sz val="10.5"/>
      <color auto="1"/>
      <name val="ＭＳ ゴシック"/>
      <family val="3"/>
    </font>
    <font>
      <sz val="10"/>
      <color auto="1"/>
      <name val="ＭＳ Ｐゴシック"/>
      <family val="3"/>
      <scheme val="minor"/>
    </font>
    <font>
      <sz val="10"/>
      <color auto="1"/>
      <name val="ＭＳ ゴシック"/>
      <family val="3"/>
    </font>
    <font>
      <sz val="9"/>
      <color auto="1"/>
      <name val="ＭＳ Ｐゴシック"/>
      <family val="3"/>
      <scheme val="minor"/>
    </font>
    <font>
      <sz val="10"/>
      <color theme="1"/>
      <name val="Times New Roman"/>
      <family val="1"/>
    </font>
    <font>
      <sz val="11"/>
      <color theme="1"/>
      <name val="ＭＳ ゴシック"/>
      <family val="3"/>
    </font>
    <font>
      <sz val="8"/>
      <color theme="1"/>
      <name val="ＭＳ ゴシック"/>
      <family val="3"/>
    </font>
    <font>
      <sz val="9"/>
      <color theme="1"/>
      <name val="ＭＳ 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trike/>
      <sz val="11"/>
      <color auto="1"/>
      <name val="ＭＳ Ｐゴシック"/>
      <family val="3"/>
    </font>
    <font>
      <sz val="16"/>
      <color auto="1"/>
      <name val="HGSｺﾞｼｯｸM"/>
      <family val="3"/>
    </font>
    <font>
      <b/>
      <sz val="12"/>
      <color auto="1"/>
      <name val="HGSｺﾞｼｯｸM"/>
      <family val="3"/>
    </font>
    <font>
      <strike/>
      <sz val="11"/>
      <color auto="1"/>
      <name val="HGSｺﾞｼｯｸM"/>
      <family val="3"/>
    </font>
    <font>
      <sz val="11"/>
      <color auto="1"/>
      <name val="HGｺﾞｼｯｸM"/>
      <family val="3"/>
    </font>
    <font>
      <sz val="14"/>
      <color auto="1"/>
      <name val="HGSｺﾞｼｯｸM"/>
      <family val="3"/>
    </font>
    <font>
      <sz val="6"/>
      <color auto="1"/>
      <name val="游ゴシック"/>
      <family val="3"/>
    </font>
    <font>
      <sz val="14"/>
      <color theme="1"/>
      <name val="Meiryo UI"/>
      <family val="3"/>
    </font>
    <font>
      <b/>
      <sz val="16"/>
      <color theme="1"/>
      <name val="Meiryo UI"/>
      <family val="3"/>
    </font>
    <font>
      <sz val="14"/>
      <color auto="1"/>
      <name val="Meiryo UI"/>
      <family val="3"/>
    </font>
    <font>
      <b/>
      <sz val="14"/>
      <color theme="1"/>
      <name val="Meiryo UI"/>
      <family val="3"/>
    </font>
    <font>
      <sz val="12"/>
      <color theme="1"/>
      <name val="Meiryo UI"/>
      <family val="3"/>
    </font>
    <font>
      <sz val="11.5"/>
      <color theme="1"/>
      <name val="Meiryo UI"/>
      <family val="3"/>
    </font>
    <font>
      <sz val="11"/>
      <color theme="1"/>
      <name val="Meiryo UI"/>
      <family val="3"/>
    </font>
    <font>
      <sz val="13"/>
      <color theme="1"/>
      <name val="Meiryo UI"/>
      <family val="3"/>
    </font>
    <font>
      <sz val="9"/>
      <color theme="1"/>
      <name val="Meiryo UI"/>
      <family val="3"/>
    </font>
    <font>
      <b/>
      <sz val="16"/>
      <color auto="1"/>
      <name val="ＭＳ Ｐゴシック"/>
      <family val="3"/>
    </font>
    <font>
      <b/>
      <sz val="11"/>
      <color auto="1"/>
      <name val="ＭＳ Ｐゴシック"/>
      <family val="3"/>
    </font>
    <font>
      <sz val="14"/>
      <color auto="1"/>
      <name val="ＭＳ Ｐゴシック"/>
      <family val="3"/>
    </font>
    <font>
      <sz val="9"/>
      <color auto="1"/>
      <name val="HGSｺﾞｼｯｸM"/>
      <family val="3"/>
    </font>
    <font>
      <sz val="10.5"/>
      <color auto="1"/>
      <name val="HGSｺﾞｼｯｸM"/>
      <family val="3"/>
    </font>
    <font>
      <sz val="10"/>
      <color auto="1"/>
      <name val="HGSｺﾞｼｯｸM"/>
      <family val="3"/>
    </font>
    <font>
      <b/>
      <sz val="11"/>
      <color auto="1"/>
      <name val="HGSｺﾞｼｯｸM"/>
      <family val="3"/>
    </font>
    <font>
      <sz val="8"/>
      <color auto="1"/>
      <name val="HGSｺﾞｼｯｸM"/>
      <family val="3"/>
    </font>
    <font>
      <sz val="12"/>
      <color auto="1"/>
      <name val="HGSｺﾞｼｯｸM"/>
      <family val="3"/>
    </font>
    <font>
      <b/>
      <u/>
      <sz val="11"/>
      <color theme="1"/>
      <name val="ＭＳ Ｐゴシック"/>
      <family val="3"/>
      <scheme val="minor"/>
    </font>
    <font>
      <sz val="6"/>
      <color auto="1"/>
      <name val="ＭＳ ゴシック"/>
      <family val="3"/>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
      <patternFill patternType="solid">
        <fgColor theme="0"/>
        <bgColor indexed="64"/>
      </patternFill>
    </fill>
    <fill>
      <patternFill patternType="solid">
        <fgColor theme="0" tint="-0.15"/>
        <bgColor indexed="64"/>
      </patternFill>
    </fill>
    <fill>
      <patternFill patternType="solid">
        <fgColor indexed="9"/>
        <bgColor indexed="64"/>
      </patternFill>
    </fill>
    <fill>
      <patternFill patternType="solid">
        <fgColor theme="9" tint="0.8"/>
        <bgColor indexed="64"/>
      </patternFill>
    </fill>
    <fill>
      <patternFill patternType="solid">
        <fgColor theme="4" tint="0.8"/>
        <bgColor indexed="64"/>
      </patternFill>
    </fill>
    <fill>
      <patternFill patternType="solid">
        <fgColor theme="7" tint="0.8"/>
        <bgColor indexed="64"/>
      </patternFill>
    </fill>
    <fill>
      <patternFill patternType="solid">
        <fgColor rgb="FFFFC000"/>
        <bgColor indexed="64"/>
      </patternFill>
    </fill>
    <fill>
      <patternFill patternType="solid">
        <fgColor rgb="FFFFFFCC"/>
        <bgColor indexed="64"/>
      </patternFill>
    </fill>
    <fill>
      <patternFill patternType="solid">
        <fgColor rgb="FFCCFFFF"/>
        <bgColor indexed="64"/>
      </patternFill>
    </fill>
  </fills>
  <borders count="2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auto="1"/>
      </top>
      <bottom style="medium">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top/>
      <bottom style="medium">
        <color indexed="64"/>
      </bottom>
      <diagonal/>
    </border>
    <border>
      <left style="thin">
        <color indexed="64"/>
      </left>
      <right/>
      <top style="thin">
        <color rgb="FF000000"/>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dashed">
        <color indexed="64"/>
      </bottom>
      <diagonal/>
    </border>
    <border>
      <left style="thin">
        <color indexed="64"/>
      </left>
      <right/>
      <top style="dashed">
        <color indexed="64"/>
      </top>
      <bottom/>
      <diagonal/>
    </border>
    <border>
      <left/>
      <right/>
      <top style="thin">
        <color rgb="FF000000"/>
      </top>
      <bottom style="dashed">
        <color indexed="64"/>
      </bottom>
      <diagonal/>
    </border>
    <border>
      <left/>
      <right/>
      <top style="dashed">
        <color indexed="64"/>
      </top>
      <bottom/>
      <diagonal/>
    </border>
    <border>
      <left/>
      <right style="thin">
        <color indexed="64"/>
      </right>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indexed="64"/>
      </bottom>
      <diagonal/>
    </border>
    <border>
      <left/>
      <right style="medium">
        <color indexed="64"/>
      </right>
      <top style="dashed">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right/>
      <top style="medium">
        <color indexed="64"/>
      </top>
      <bottom style="dotted">
        <color indexed="64"/>
      </bottom>
      <diagonal/>
    </border>
    <border>
      <left/>
      <right/>
      <top/>
      <bottom style="dotted">
        <color indexed="64"/>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s>
  <cellStyleXfs count="11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9" fontId="7" fillId="0" borderId="0" applyFont="0" applyFill="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38" fontId="8" fillId="0" borderId="0" applyFont="0" applyFill="0" applyBorder="0" applyAlignment="0" applyProtection="0"/>
    <xf numFmtId="38" fontId="13"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xf numFmtId="0" fontId="8" fillId="0" borderId="0"/>
    <xf numFmtId="0" fontId="8" fillId="0" borderId="0"/>
    <xf numFmtId="0" fontId="14" fillId="0" borderId="0"/>
    <xf numFmtId="0" fontId="1" fillId="0" borderId="0">
      <alignment vertical="center"/>
    </xf>
    <xf numFmtId="0" fontId="14"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7" fillId="0" borderId="0">
      <alignment vertical="center"/>
    </xf>
    <xf numFmtId="0" fontId="15" fillId="0" borderId="0"/>
    <xf numFmtId="0" fontId="16" fillId="0" borderId="0" applyBorder="0"/>
    <xf numFmtId="0" fontId="6" fillId="0" borderId="0">
      <alignment vertical="center"/>
    </xf>
    <xf numFmtId="0" fontId="8" fillId="0" borderId="0">
      <alignment vertical="center"/>
    </xf>
    <xf numFmtId="0" fontId="13" fillId="0" borderId="0">
      <alignment vertical="center"/>
    </xf>
    <xf numFmtId="0" fontId="6" fillId="0" borderId="0">
      <alignment vertical="center"/>
    </xf>
    <xf numFmtId="0" fontId="6" fillId="0" borderId="0">
      <alignment vertical="center"/>
    </xf>
    <xf numFmtId="0" fontId="8" fillId="0" borderId="0"/>
    <xf numFmtId="0" fontId="6" fillId="0" borderId="0">
      <alignment vertical="center"/>
    </xf>
    <xf numFmtId="0" fontId="14" fillId="0" borderId="0"/>
    <xf numFmtId="0" fontId="17"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alignment vertical="center"/>
    </xf>
    <xf numFmtId="0" fontId="1" fillId="0" borderId="0">
      <alignment vertical="center"/>
    </xf>
    <xf numFmtId="0" fontId="1" fillId="0" borderId="0">
      <alignment vertical="center"/>
    </xf>
    <xf numFmtId="0" fontId="16" fillId="0" borderId="0" applyBorder="0"/>
    <xf numFmtId="0" fontId="6" fillId="0" borderId="0">
      <alignment vertical="center"/>
    </xf>
    <xf numFmtId="0" fontId="6" fillId="0" borderId="0">
      <alignment vertical="center"/>
    </xf>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18" fillId="0" borderId="0">
      <alignment vertical="center"/>
    </xf>
    <xf numFmtId="0" fontId="8" fillId="0" borderId="0"/>
    <xf numFmtId="0" fontId="8" fillId="0" borderId="0"/>
    <xf numFmtId="0" fontId="7" fillId="0" borderId="0"/>
    <xf numFmtId="0" fontId="14" fillId="0" borderId="0"/>
    <xf numFmtId="0" fontId="16" fillId="0" borderId="0" applyBorder="0"/>
    <xf numFmtId="0" fontId="8" fillId="0" borderId="0"/>
    <xf numFmtId="0" fontId="19" fillId="4" borderId="0" applyNumberFormat="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cellStyleXfs>
  <cellXfs count="1477">
    <xf numFmtId="0" fontId="0" fillId="0" borderId="0" xfId="0"/>
    <xf numFmtId="0" fontId="6" fillId="0" borderId="0" xfId="82" applyAlignment="1">
      <alignment horizontal="center" vertical="center"/>
    </xf>
    <xf numFmtId="0" fontId="6" fillId="0" borderId="0" xfId="82">
      <alignment vertical="center"/>
    </xf>
    <xf numFmtId="0" fontId="28" fillId="0" borderId="0" xfId="82" applyFont="1" applyAlignment="1">
      <alignment horizontal="left" vertical="center"/>
    </xf>
    <xf numFmtId="0" fontId="29" fillId="24" borderId="10" xfId="82" applyFont="1" applyFill="1" applyBorder="1" applyAlignment="1">
      <alignment horizontal="center" vertical="center"/>
    </xf>
    <xf numFmtId="0" fontId="6" fillId="0" borderId="11" xfId="82" applyBorder="1" applyAlignment="1">
      <alignment horizontal="center" vertical="center"/>
    </xf>
    <xf numFmtId="0" fontId="6" fillId="0" borderId="12" xfId="82" applyBorder="1" applyAlignment="1">
      <alignment horizontal="center" vertical="center"/>
    </xf>
    <xf numFmtId="0" fontId="6" fillId="0" borderId="13" xfId="82" applyBorder="1" applyAlignment="1">
      <alignment horizontal="center" vertical="center"/>
    </xf>
    <xf numFmtId="0" fontId="30" fillId="0" borderId="14" xfId="82" applyFont="1" applyBorder="1" applyAlignment="1">
      <alignment horizontal="center" vertical="center"/>
    </xf>
    <xf numFmtId="0" fontId="30" fillId="0" borderId="11" xfId="82" applyFont="1" applyBorder="1" applyAlignment="1">
      <alignment horizontal="center" vertical="top"/>
    </xf>
    <xf numFmtId="0" fontId="30" fillId="0" borderId="12" xfId="82" applyFont="1" applyBorder="1" applyAlignment="1">
      <alignment horizontal="center" vertical="top"/>
    </xf>
    <xf numFmtId="0" fontId="30" fillId="0" borderId="13" xfId="82" applyFont="1" applyBorder="1" applyAlignment="1">
      <alignment horizontal="center" vertical="top"/>
    </xf>
    <xf numFmtId="0" fontId="30" fillId="0" borderId="11" xfId="82" applyFont="1" applyBorder="1" applyAlignment="1">
      <alignment horizontal="center" vertical="center"/>
    </xf>
    <xf numFmtId="0" fontId="30" fillId="0" borderId="13" xfId="82" applyFont="1" applyBorder="1" applyAlignment="1">
      <alignment horizontal="center" vertical="center"/>
    </xf>
    <xf numFmtId="0" fontId="30" fillId="0" borderId="11" xfId="82" applyFont="1" applyBorder="1" applyAlignment="1">
      <alignment horizontal="center"/>
    </xf>
    <xf numFmtId="0" fontId="30" fillId="0" borderId="12" xfId="82" applyFont="1" applyBorder="1" applyAlignment="1">
      <alignment horizontal="center" vertical="center"/>
    </xf>
    <xf numFmtId="0" fontId="30" fillId="0" borderId="15" xfId="82" applyFont="1" applyBorder="1" applyAlignment="1">
      <alignment vertical="center"/>
    </xf>
    <xf numFmtId="0" fontId="31" fillId="0" borderId="0" xfId="82" applyFont="1" applyBorder="1" applyAlignment="1">
      <alignment vertical="center"/>
    </xf>
    <xf numFmtId="0" fontId="31" fillId="0" borderId="16" xfId="82" applyFont="1" applyBorder="1" applyAlignment="1">
      <alignment vertical="center"/>
    </xf>
    <xf numFmtId="0" fontId="30" fillId="0" borderId="17" xfId="82" applyFont="1" applyBorder="1" applyAlignment="1">
      <alignment vertical="center"/>
    </xf>
    <xf numFmtId="0" fontId="32" fillId="0" borderId="0" xfId="82" applyFont="1" applyBorder="1" applyAlignment="1">
      <alignment vertical="center"/>
    </xf>
    <xf numFmtId="0" fontId="32" fillId="0" borderId="0" xfId="82" applyFont="1">
      <alignment vertical="center"/>
    </xf>
    <xf numFmtId="0" fontId="30" fillId="0" borderId="0" xfId="82" applyFont="1" applyBorder="1">
      <alignment vertical="center"/>
    </xf>
    <xf numFmtId="0" fontId="30" fillId="0" borderId="16" xfId="82" applyFont="1" applyBorder="1">
      <alignment vertical="center"/>
    </xf>
    <xf numFmtId="0" fontId="30" fillId="0" borderId="16" xfId="82" applyFont="1" applyBorder="1" applyAlignment="1">
      <alignment vertical="center"/>
    </xf>
    <xf numFmtId="0" fontId="30" fillId="0" borderId="17" xfId="82" applyFont="1" applyBorder="1" applyAlignment="1">
      <alignment vertical="center" wrapText="1"/>
    </xf>
    <xf numFmtId="0" fontId="30" fillId="25" borderId="17" xfId="82" applyFont="1" applyFill="1" applyBorder="1" applyAlignment="1">
      <alignment vertical="center" wrapText="1"/>
    </xf>
    <xf numFmtId="0" fontId="30" fillId="0" borderId="15" xfId="82" applyFont="1" applyBorder="1" applyAlignment="1">
      <alignment vertical="center" wrapText="1"/>
    </xf>
    <xf numFmtId="0" fontId="6" fillId="0" borderId="0" xfId="82" applyBorder="1" applyAlignment="1">
      <alignment vertical="center" wrapText="1"/>
    </xf>
    <xf numFmtId="0" fontId="32" fillId="0" borderId="16" xfId="82" applyFont="1" applyBorder="1" applyAlignment="1">
      <alignment vertical="center"/>
    </xf>
    <xf numFmtId="0" fontId="30" fillId="0" borderId="0" xfId="82" applyFont="1" applyFill="1" applyBorder="1" applyAlignment="1">
      <alignment vertical="center"/>
    </xf>
    <xf numFmtId="0" fontId="30" fillId="0" borderId="18" xfId="82" applyFont="1" applyBorder="1" applyAlignment="1">
      <alignment vertical="center" wrapText="1"/>
    </xf>
    <xf numFmtId="0" fontId="30" fillId="0" borderId="19" xfId="82" applyFont="1" applyBorder="1" applyAlignment="1">
      <alignment vertical="center" wrapText="1"/>
    </xf>
    <xf numFmtId="0" fontId="30" fillId="25" borderId="17" xfId="82" applyFont="1" applyFill="1" applyBorder="1" applyAlignment="1">
      <alignment vertical="center"/>
    </xf>
    <xf numFmtId="0" fontId="30" fillId="0" borderId="20" xfId="82" applyFont="1" applyBorder="1" applyAlignment="1">
      <alignment vertical="center" wrapText="1"/>
    </xf>
    <xf numFmtId="0" fontId="30" fillId="0" borderId="16" xfId="82" applyFont="1" applyBorder="1" applyAlignment="1">
      <alignment vertical="center" wrapText="1"/>
    </xf>
    <xf numFmtId="0" fontId="30" fillId="0" borderId="21" xfId="82" applyFont="1" applyBorder="1" applyAlignment="1">
      <alignment vertical="center"/>
    </xf>
    <xf numFmtId="0" fontId="31" fillId="0" borderId="22" xfId="82" applyFont="1" applyBorder="1" applyAlignment="1">
      <alignment vertical="center"/>
    </xf>
    <xf numFmtId="0" fontId="31" fillId="0" borderId="23" xfId="82" applyFont="1" applyBorder="1" applyAlignment="1">
      <alignment vertical="center"/>
    </xf>
    <xf numFmtId="0" fontId="30" fillId="0" borderId="24" xfId="82" applyFont="1" applyBorder="1" applyAlignment="1">
      <alignment vertical="center"/>
    </xf>
    <xf numFmtId="0" fontId="32" fillId="0" borderId="22" xfId="82" applyFont="1" applyBorder="1" applyAlignment="1">
      <alignment vertical="center"/>
    </xf>
    <xf numFmtId="0" fontId="32" fillId="0" borderId="22" xfId="82" applyFont="1" applyBorder="1">
      <alignment vertical="center"/>
    </xf>
    <xf numFmtId="0" fontId="30" fillId="0" borderId="22" xfId="82" applyFont="1" applyBorder="1">
      <alignment vertical="center"/>
    </xf>
    <xf numFmtId="0" fontId="30" fillId="0" borderId="23" xfId="82" applyFont="1" applyBorder="1">
      <alignment vertical="center"/>
    </xf>
    <xf numFmtId="0" fontId="30" fillId="0" borderId="23" xfId="82" applyFont="1" applyBorder="1" applyAlignment="1">
      <alignment vertical="center"/>
    </xf>
    <xf numFmtId="0" fontId="30" fillId="25" borderId="24" xfId="82" applyFont="1" applyFill="1" applyBorder="1" applyAlignment="1">
      <alignment vertical="center"/>
    </xf>
    <xf numFmtId="0" fontId="30" fillId="0" borderId="21" xfId="82" applyFont="1" applyBorder="1" applyAlignment="1">
      <alignment vertical="center" wrapText="1"/>
    </xf>
    <xf numFmtId="0" fontId="6" fillId="0" borderId="22" xfId="82" applyBorder="1" applyAlignment="1">
      <alignment vertical="center" wrapText="1"/>
    </xf>
    <xf numFmtId="0" fontId="32" fillId="0" borderId="23" xfId="82" applyFont="1" applyBorder="1" applyAlignment="1">
      <alignment vertical="center"/>
    </xf>
    <xf numFmtId="0" fontId="30" fillId="0" borderId="22" xfId="82" applyFont="1" applyFill="1" applyBorder="1" applyAlignment="1">
      <alignment vertical="center"/>
    </xf>
    <xf numFmtId="0" fontId="30" fillId="0" borderId="25" xfId="82" applyFont="1" applyBorder="1" applyAlignment="1">
      <alignment vertical="center" wrapText="1"/>
    </xf>
    <xf numFmtId="0" fontId="30" fillId="0" borderId="23" xfId="82" applyFont="1" applyBorder="1" applyAlignment="1">
      <alignment vertical="center" wrapText="1"/>
    </xf>
    <xf numFmtId="0" fontId="6" fillId="24" borderId="10" xfId="82" applyFill="1" applyBorder="1" applyAlignment="1">
      <alignment horizontal="center" vertical="center"/>
    </xf>
    <xf numFmtId="0" fontId="6" fillId="0" borderId="26" xfId="82" applyBorder="1" applyAlignment="1">
      <alignment horizontal="center" vertical="center"/>
    </xf>
    <xf numFmtId="0" fontId="6" fillId="0" borderId="27" xfId="82" applyBorder="1" applyAlignment="1">
      <alignment horizontal="center" vertical="center"/>
    </xf>
    <xf numFmtId="0" fontId="6" fillId="0" borderId="28" xfId="82" applyBorder="1" applyAlignment="1">
      <alignment horizontal="center" vertical="center"/>
    </xf>
    <xf numFmtId="0" fontId="6" fillId="0" borderId="14" xfId="82" applyBorder="1" applyAlignment="1">
      <alignment horizontal="center" vertical="center"/>
    </xf>
    <xf numFmtId="0" fontId="6" fillId="0" borderId="29" xfId="82" applyFont="1" applyBorder="1" applyAlignment="1">
      <alignment horizontal="center" vertical="center"/>
    </xf>
    <xf numFmtId="0" fontId="6" fillId="25" borderId="13" xfId="82" applyFont="1" applyFill="1" applyBorder="1" applyAlignment="1">
      <alignment horizontal="center" vertical="center"/>
    </xf>
    <xf numFmtId="0" fontId="6" fillId="0" borderId="30" xfId="82" applyFont="1" applyFill="1" applyBorder="1" applyAlignment="1">
      <alignment horizontal="center" vertical="center"/>
    </xf>
    <xf numFmtId="0" fontId="6" fillId="0" borderId="14" xfId="82" applyFont="1" applyBorder="1" applyAlignment="1">
      <alignment horizontal="center" vertical="center" wrapText="1"/>
    </xf>
    <xf numFmtId="0" fontId="6" fillId="0" borderId="31" xfId="82" applyBorder="1" applyAlignment="1">
      <alignment horizontal="center" vertical="center"/>
    </xf>
    <xf numFmtId="0" fontId="6" fillId="0" borderId="32" xfId="82" applyBorder="1" applyAlignment="1">
      <alignment horizontal="center" vertical="center"/>
    </xf>
    <xf numFmtId="0" fontId="6" fillId="0" borderId="33" xfId="82" applyBorder="1" applyAlignment="1">
      <alignment horizontal="center" vertical="center"/>
    </xf>
    <xf numFmtId="0" fontId="6" fillId="0" borderId="17" xfId="82" applyBorder="1" applyAlignment="1">
      <alignment horizontal="center" vertical="center"/>
    </xf>
    <xf numFmtId="0" fontId="6" fillId="0" borderId="34" xfId="82" applyFont="1" applyBorder="1" applyAlignment="1">
      <alignment horizontal="center" vertical="center"/>
    </xf>
    <xf numFmtId="0" fontId="6" fillId="0" borderId="16" xfId="82" applyBorder="1" applyAlignment="1">
      <alignment horizontal="center" vertical="center"/>
    </xf>
    <xf numFmtId="0" fontId="6" fillId="25" borderId="16" xfId="82" applyFont="1" applyFill="1" applyBorder="1" applyAlignment="1">
      <alignment horizontal="center" vertical="center"/>
    </xf>
    <xf numFmtId="0" fontId="6" fillId="0" borderId="35" xfId="82" applyFont="1" applyFill="1" applyBorder="1" applyAlignment="1">
      <alignment horizontal="center" vertical="center"/>
    </xf>
    <xf numFmtId="0" fontId="6" fillId="0" borderId="15" xfId="82" applyBorder="1" applyAlignment="1">
      <alignment horizontal="center" vertical="center"/>
    </xf>
    <xf numFmtId="0" fontId="6" fillId="0" borderId="17" xfId="82" applyFont="1" applyBorder="1" applyAlignment="1">
      <alignment horizontal="center" vertical="center" wrapText="1"/>
    </xf>
    <xf numFmtId="0" fontId="30" fillId="0" borderId="31" xfId="82" applyFont="1" applyBorder="1" applyAlignment="1">
      <alignment vertical="center" wrapText="1"/>
    </xf>
    <xf numFmtId="0" fontId="30" fillId="0" borderId="32" xfId="82" applyFont="1" applyBorder="1" applyAlignment="1">
      <alignment vertical="center" wrapText="1"/>
    </xf>
    <xf numFmtId="0" fontId="30" fillId="0" borderId="33" xfId="82" applyFont="1" applyBorder="1" applyAlignment="1">
      <alignment vertical="center" wrapText="1"/>
    </xf>
    <xf numFmtId="0" fontId="30" fillId="0" borderId="31" xfId="82" applyFont="1" applyBorder="1" applyAlignment="1">
      <alignment vertical="center"/>
    </xf>
    <xf numFmtId="0" fontId="30" fillId="0" borderId="32" xfId="82" applyFont="1" applyBorder="1" applyAlignment="1">
      <alignment vertical="center"/>
    </xf>
    <xf numFmtId="0" fontId="30" fillId="0" borderId="33" xfId="82" applyFont="1" applyBorder="1" applyAlignment="1">
      <alignment vertical="center"/>
    </xf>
    <xf numFmtId="0" fontId="30" fillId="0" borderId="34" xfId="82" applyFont="1" applyBorder="1" applyAlignment="1">
      <alignment vertical="center"/>
    </xf>
    <xf numFmtId="0" fontId="30" fillId="25" borderId="16" xfId="82" applyFont="1" applyFill="1" applyBorder="1" applyAlignment="1">
      <alignment vertical="center"/>
    </xf>
    <xf numFmtId="0" fontId="30" fillId="0" borderId="34" xfId="82" applyFont="1" applyBorder="1" applyAlignment="1">
      <alignment vertical="center" wrapText="1"/>
    </xf>
    <xf numFmtId="0" fontId="30" fillId="0" borderId="32" xfId="82" applyFont="1" applyBorder="1">
      <alignment vertical="center"/>
    </xf>
    <xf numFmtId="0" fontId="30" fillId="0" borderId="34" xfId="82" applyFont="1" applyBorder="1">
      <alignment vertical="center"/>
    </xf>
    <xf numFmtId="0" fontId="30" fillId="0" borderId="36" xfId="82" applyFont="1" applyBorder="1" applyAlignment="1">
      <alignment vertical="center"/>
    </xf>
    <xf numFmtId="0" fontId="30" fillId="0" borderId="37" xfId="82" applyFont="1" applyBorder="1" applyAlignment="1">
      <alignment vertical="center"/>
    </xf>
    <xf numFmtId="0" fontId="30" fillId="0" borderId="37" xfId="82" applyFont="1" applyBorder="1">
      <alignment vertical="center"/>
    </xf>
    <xf numFmtId="0" fontId="30" fillId="0" borderId="38" xfId="82" applyFont="1" applyBorder="1" applyAlignment="1">
      <alignment vertical="center"/>
    </xf>
    <xf numFmtId="0" fontId="30" fillId="0" borderId="39" xfId="82" applyFont="1" applyBorder="1" applyAlignment="1">
      <alignment vertical="center"/>
    </xf>
    <xf numFmtId="0" fontId="30" fillId="25" borderId="23" xfId="82" applyFont="1" applyFill="1" applyBorder="1" applyAlignment="1">
      <alignment vertical="center"/>
    </xf>
    <xf numFmtId="0" fontId="30" fillId="0" borderId="39" xfId="82" applyFont="1" applyBorder="1">
      <alignment vertical="center"/>
    </xf>
    <xf numFmtId="0" fontId="30" fillId="0" borderId="24" xfId="82" applyFont="1" applyBorder="1" applyAlignment="1">
      <alignment vertical="center" wrapText="1"/>
    </xf>
    <xf numFmtId="0" fontId="30" fillId="0" borderId="26" xfId="82" applyFont="1" applyBorder="1" applyAlignment="1">
      <alignment vertical="center"/>
    </xf>
    <xf numFmtId="0" fontId="30" fillId="0" borderId="27" xfId="82" applyFont="1" applyBorder="1" applyAlignment="1">
      <alignment vertical="center" wrapText="1"/>
    </xf>
    <xf numFmtId="0" fontId="30" fillId="0" borderId="28" xfId="82" applyFont="1" applyBorder="1" applyAlignment="1">
      <alignment vertical="center"/>
    </xf>
    <xf numFmtId="0" fontId="30" fillId="0" borderId="14" xfId="82" applyFont="1" applyBorder="1" applyAlignment="1">
      <alignment vertical="center"/>
    </xf>
    <xf numFmtId="0" fontId="30" fillId="0" borderId="11" xfId="82" applyFont="1" applyBorder="1" applyAlignment="1">
      <alignment horizontal="center" vertical="center" wrapText="1"/>
    </xf>
    <xf numFmtId="0" fontId="30" fillId="0" borderId="12" xfId="82" applyFont="1" applyBorder="1" applyAlignment="1">
      <alignment horizontal="center" vertical="center" wrapText="1"/>
    </xf>
    <xf numFmtId="0" fontId="30" fillId="0" borderId="13" xfId="82" applyFont="1" applyBorder="1" applyAlignment="1">
      <alignment horizontal="center" vertical="center" wrapText="1"/>
    </xf>
    <xf numFmtId="0" fontId="30" fillId="0" borderId="14" xfId="82" applyFont="1" applyBorder="1" applyAlignment="1">
      <alignment horizontal="left" vertical="center"/>
    </xf>
    <xf numFmtId="0" fontId="30" fillId="25" borderId="14" xfId="82" applyFont="1" applyFill="1" applyBorder="1" applyAlignment="1">
      <alignment horizontal="center" vertical="center"/>
    </xf>
    <xf numFmtId="0" fontId="30" fillId="0" borderId="11" xfId="82" applyFont="1" applyBorder="1" applyAlignment="1">
      <alignment vertical="top" wrapText="1"/>
    </xf>
    <xf numFmtId="0" fontId="6" fillId="0" borderId="12" xfId="82" applyBorder="1" applyAlignment="1">
      <alignment vertical="top" wrapText="1"/>
    </xf>
    <xf numFmtId="0" fontId="30" fillId="0" borderId="12" xfId="82" applyFont="1" applyBorder="1" applyAlignment="1">
      <alignment vertical="top" wrapText="1"/>
    </xf>
    <xf numFmtId="0" fontId="6" fillId="0" borderId="13" xfId="82" applyBorder="1" applyAlignment="1">
      <alignment vertical="top" wrapText="1"/>
    </xf>
    <xf numFmtId="0" fontId="30" fillId="0" borderId="27" xfId="82" applyFont="1" applyBorder="1" applyAlignment="1">
      <alignment vertical="center"/>
    </xf>
    <xf numFmtId="0" fontId="30" fillId="0" borderId="15" xfId="82" applyFont="1" applyBorder="1" applyAlignment="1">
      <alignment horizontal="center" vertical="center" wrapText="1"/>
    </xf>
    <xf numFmtId="0" fontId="30" fillId="0" borderId="0" xfId="82" applyFont="1" applyBorder="1" applyAlignment="1">
      <alignment horizontal="center" vertical="center" wrapText="1"/>
    </xf>
    <xf numFmtId="0" fontId="30" fillId="0" borderId="16" xfId="82" applyFont="1" applyBorder="1" applyAlignment="1">
      <alignment horizontal="center" vertical="center" wrapText="1"/>
    </xf>
    <xf numFmtId="0" fontId="30" fillId="0" borderId="17" xfId="82" applyFont="1" applyBorder="1" applyAlignment="1">
      <alignment horizontal="center" vertical="center"/>
    </xf>
    <xf numFmtId="0" fontId="30" fillId="0" borderId="17" xfId="82" applyFont="1" applyBorder="1" applyAlignment="1">
      <alignment horizontal="left" vertical="center"/>
    </xf>
    <xf numFmtId="0" fontId="30" fillId="25" borderId="17" xfId="82" applyFont="1" applyFill="1" applyBorder="1" applyAlignment="1">
      <alignment horizontal="center" vertical="center"/>
    </xf>
    <xf numFmtId="0" fontId="6" fillId="0" borderId="15" xfId="82" applyBorder="1" applyAlignment="1">
      <alignment vertical="top" wrapText="1"/>
    </xf>
    <xf numFmtId="0" fontId="6" fillId="0" borderId="0" xfId="82" applyBorder="1" applyAlignment="1">
      <alignment vertical="top" wrapText="1"/>
    </xf>
    <xf numFmtId="0" fontId="6" fillId="0" borderId="16" xfId="82" applyBorder="1" applyAlignment="1">
      <alignment vertical="top" wrapText="1"/>
    </xf>
    <xf numFmtId="0" fontId="30" fillId="0" borderId="15" xfId="82" applyFont="1" applyFill="1" applyBorder="1" applyAlignment="1">
      <alignment horizontal="center" vertical="center"/>
    </xf>
    <xf numFmtId="0" fontId="30" fillId="0" borderId="16" xfId="82" applyFont="1" applyFill="1" applyBorder="1" applyAlignment="1">
      <alignment horizontal="center" vertical="center"/>
    </xf>
    <xf numFmtId="0" fontId="30" fillId="0" borderId="37" xfId="82" applyFont="1" applyBorder="1" applyAlignment="1">
      <alignment vertical="center" wrapText="1"/>
    </xf>
    <xf numFmtId="0" fontId="30" fillId="0" borderId="21" xfId="82" applyFont="1" applyBorder="1" applyAlignment="1">
      <alignment horizontal="center" vertical="center" wrapText="1"/>
    </xf>
    <xf numFmtId="0" fontId="30" fillId="0" borderId="22" xfId="82" applyFont="1" applyBorder="1" applyAlignment="1">
      <alignment horizontal="center" vertical="center" wrapText="1"/>
    </xf>
    <xf numFmtId="0" fontId="30" fillId="0" borderId="23" xfId="82" applyFont="1" applyBorder="1" applyAlignment="1">
      <alignment horizontal="center" vertical="center" wrapText="1"/>
    </xf>
    <xf numFmtId="0" fontId="30" fillId="0" borderId="24" xfId="82" applyFont="1" applyBorder="1" applyAlignment="1">
      <alignment horizontal="center" vertical="center"/>
    </xf>
    <xf numFmtId="0" fontId="30" fillId="0" borderId="24" xfId="82" applyFont="1" applyBorder="1" applyAlignment="1">
      <alignment horizontal="left" vertical="center"/>
    </xf>
    <xf numFmtId="0" fontId="30" fillId="25" borderId="24" xfId="82" applyFont="1" applyFill="1" applyBorder="1" applyAlignment="1">
      <alignment horizontal="center" vertical="center"/>
    </xf>
    <xf numFmtId="0" fontId="6" fillId="0" borderId="21" xfId="82" applyBorder="1" applyAlignment="1">
      <alignment vertical="top" wrapText="1"/>
    </xf>
    <xf numFmtId="0" fontId="6" fillId="0" borderId="22" xfId="82" applyBorder="1" applyAlignment="1">
      <alignment vertical="top" wrapText="1"/>
    </xf>
    <xf numFmtId="0" fontId="6" fillId="0" borderId="23" xfId="82" applyBorder="1" applyAlignment="1">
      <alignment vertical="top" wrapText="1"/>
    </xf>
    <xf numFmtId="0" fontId="30" fillId="0" borderId="21" xfId="82" applyFont="1" applyFill="1" applyBorder="1" applyAlignment="1">
      <alignment horizontal="center" vertical="center"/>
    </xf>
    <xf numFmtId="0" fontId="30" fillId="0" borderId="23" xfId="82" applyFont="1" applyFill="1" applyBorder="1" applyAlignment="1">
      <alignment horizontal="center" vertical="center"/>
    </xf>
    <xf numFmtId="49" fontId="6" fillId="0" borderId="0" xfId="104" applyNumberFormat="1" applyFont="1" applyAlignment="1">
      <alignment vertical="center"/>
    </xf>
    <xf numFmtId="49" fontId="6" fillId="0" borderId="0" xfId="104" applyNumberFormat="1" applyFont="1" applyBorder="1" applyAlignment="1">
      <alignment vertical="center"/>
    </xf>
    <xf numFmtId="49" fontId="6" fillId="0" borderId="0" xfId="104" applyNumberFormat="1" applyFont="1" applyAlignment="1">
      <alignment horizontal="left" vertical="center"/>
    </xf>
    <xf numFmtId="49" fontId="6" fillId="0" borderId="0" xfId="104" applyNumberFormat="1" applyFont="1" applyAlignment="1">
      <alignment horizontal="center" vertical="center"/>
    </xf>
    <xf numFmtId="49" fontId="6" fillId="0" borderId="0" xfId="104" applyNumberFormat="1" applyFont="1" applyAlignment="1">
      <alignment vertical="top"/>
    </xf>
    <xf numFmtId="49" fontId="29" fillId="0" borderId="11" xfId="104" applyNumberFormat="1" applyFont="1" applyBorder="1" applyAlignment="1">
      <alignment horizontal="center" vertical="center"/>
    </xf>
    <xf numFmtId="49" fontId="29" fillId="0" borderId="12" xfId="104" applyNumberFormat="1" applyFont="1" applyBorder="1" applyAlignment="1">
      <alignment horizontal="center" vertical="center"/>
    </xf>
    <xf numFmtId="49" fontId="29" fillId="0" borderId="13" xfId="104" applyNumberFormat="1" applyFont="1" applyBorder="1" applyAlignment="1">
      <alignment horizontal="center" vertical="center"/>
    </xf>
    <xf numFmtId="49" fontId="29" fillId="0" borderId="14" xfId="104" applyNumberFormat="1" applyFont="1" applyBorder="1" applyAlignment="1">
      <alignment horizontal="center" vertical="center"/>
    </xf>
    <xf numFmtId="49" fontId="29" fillId="0" borderId="0" xfId="104" applyNumberFormat="1" applyFont="1" applyBorder="1" applyAlignment="1">
      <alignment horizontal="left" vertical="center"/>
    </xf>
    <xf numFmtId="49" fontId="29" fillId="0" borderId="0" xfId="81" applyNumberFormat="1" applyFont="1" applyBorder="1" applyAlignment="1">
      <alignment horizontal="right" vertical="center"/>
    </xf>
    <xf numFmtId="49" fontId="29" fillId="0" borderId="0" xfId="104" applyNumberFormat="1" applyFont="1" applyBorder="1" applyAlignment="1">
      <alignment vertical="center"/>
    </xf>
    <xf numFmtId="0" fontId="29" fillId="25" borderId="0" xfId="104" applyFont="1" applyFill="1" applyAlignment="1">
      <alignment horizontal="left" vertical="center" wrapText="1"/>
    </xf>
    <xf numFmtId="49" fontId="29" fillId="0" borderId="15" xfId="104" applyNumberFormat="1" applyFont="1" applyBorder="1" applyAlignment="1">
      <alignment horizontal="center" vertical="center"/>
    </xf>
    <xf numFmtId="49" fontId="29" fillId="0" borderId="0" xfId="104" applyNumberFormat="1" applyFont="1" applyBorder="1" applyAlignment="1">
      <alignment horizontal="center" vertical="center"/>
    </xf>
    <xf numFmtId="49" fontId="29" fillId="0" borderId="16" xfId="104" applyNumberFormat="1" applyFont="1" applyBorder="1" applyAlignment="1">
      <alignment horizontal="center" vertical="center"/>
    </xf>
    <xf numFmtId="49" fontId="29" fillId="0" borderId="17" xfId="104" applyNumberFormat="1" applyFont="1" applyBorder="1" applyAlignment="1">
      <alignment horizontal="center" vertical="center"/>
    </xf>
    <xf numFmtId="49" fontId="29" fillId="0" borderId="21" xfId="104" applyNumberFormat="1" applyFont="1" applyBorder="1" applyAlignment="1">
      <alignment horizontal="center" vertical="center"/>
    </xf>
    <xf numFmtId="49" fontId="29" fillId="25" borderId="21" xfId="104" applyNumberFormat="1" applyFont="1" applyFill="1" applyBorder="1" applyAlignment="1">
      <alignment horizontal="center" vertical="center"/>
    </xf>
    <xf numFmtId="49" fontId="29" fillId="0" borderId="23" xfId="104" applyNumberFormat="1" applyFont="1" applyBorder="1" applyAlignment="1">
      <alignment horizontal="center" vertical="center"/>
    </xf>
    <xf numFmtId="49" fontId="29" fillId="0" borderId="24" xfId="104" applyNumberFormat="1" applyFont="1" applyBorder="1" applyAlignment="1">
      <alignment horizontal="center" vertical="center"/>
    </xf>
    <xf numFmtId="49" fontId="29" fillId="0" borderId="12" xfId="104" applyNumberFormat="1" applyFont="1" applyBorder="1" applyAlignment="1">
      <alignment vertical="center"/>
    </xf>
    <xf numFmtId="49" fontId="29" fillId="25" borderId="14" xfId="104" applyNumberFormat="1" applyFont="1" applyFill="1" applyBorder="1" applyAlignment="1">
      <alignment vertical="center"/>
    </xf>
    <xf numFmtId="49" fontId="29" fillId="0" borderId="14" xfId="96" applyNumberFormat="1" applyFont="1" applyBorder="1" applyAlignment="1">
      <alignment horizontal="left" vertical="center"/>
    </xf>
    <xf numFmtId="49" fontId="29" fillId="0" borderId="14" xfId="104" applyNumberFormat="1" applyFont="1" applyBorder="1" applyAlignment="1">
      <alignment vertical="center"/>
    </xf>
    <xf numFmtId="49" fontId="29" fillId="0" borderId="13" xfId="104" applyNumberFormat="1" applyFont="1" applyBorder="1" applyAlignment="1">
      <alignment vertical="center"/>
    </xf>
    <xf numFmtId="49" fontId="29" fillId="0" borderId="15" xfId="104" applyNumberFormat="1" applyFont="1" applyBorder="1" applyAlignment="1">
      <alignment horizontal="center" vertical="top" wrapText="1"/>
    </xf>
    <xf numFmtId="49" fontId="29" fillId="0" borderId="0" xfId="104" applyNumberFormat="1" applyFont="1" applyBorder="1" applyAlignment="1">
      <alignment horizontal="center" vertical="top" wrapText="1"/>
    </xf>
    <xf numFmtId="49" fontId="29" fillId="25" borderId="17" xfId="104" applyNumberFormat="1" applyFont="1" applyFill="1" applyBorder="1" applyAlignment="1">
      <alignment vertical="center"/>
    </xf>
    <xf numFmtId="49" fontId="29" fillId="0" borderId="17" xfId="104" applyNumberFormat="1" applyFont="1" applyBorder="1" applyAlignment="1">
      <alignment vertical="center"/>
    </xf>
    <xf numFmtId="49" fontId="29" fillId="0" borderId="16" xfId="104" applyNumberFormat="1" applyFont="1" applyBorder="1" applyAlignment="1">
      <alignment vertical="center"/>
    </xf>
    <xf numFmtId="49" fontId="29" fillId="0" borderId="15" xfId="104" applyNumberFormat="1" applyFont="1" applyBorder="1" applyAlignment="1">
      <alignment horizontal="justify" vertical="top" wrapText="1"/>
    </xf>
    <xf numFmtId="49" fontId="29" fillId="0" borderId="0" xfId="104" applyNumberFormat="1" applyFont="1" applyBorder="1" applyAlignment="1">
      <alignment horizontal="justify" vertical="top" wrapText="1"/>
    </xf>
    <xf numFmtId="0" fontId="29" fillId="25" borderId="0" xfId="104" applyFont="1" applyFill="1" applyAlignment="1">
      <alignment horizontal="left" vertical="center"/>
    </xf>
    <xf numFmtId="49" fontId="33" fillId="0" borderId="0" xfId="104" applyNumberFormat="1" applyFont="1" applyAlignment="1">
      <alignment vertical="center"/>
    </xf>
    <xf numFmtId="49" fontId="29" fillId="0" borderId="15" xfId="104" applyNumberFormat="1" applyFont="1" applyBorder="1" applyAlignment="1">
      <alignment vertical="center"/>
    </xf>
    <xf numFmtId="49" fontId="6" fillId="0" borderId="0" xfId="104" applyNumberFormat="1" applyFont="1" applyAlignment="1">
      <alignment horizontal="left" vertical="top"/>
    </xf>
    <xf numFmtId="49" fontId="29" fillId="0" borderId="22" xfId="104" applyNumberFormat="1" applyFont="1" applyBorder="1" applyAlignment="1">
      <alignment horizontal="center" vertical="center"/>
    </xf>
    <xf numFmtId="49" fontId="29" fillId="0" borderId="21" xfId="104" applyNumberFormat="1" applyFont="1" applyBorder="1" applyAlignment="1">
      <alignment vertical="center"/>
    </xf>
    <xf numFmtId="49" fontId="29" fillId="0" borderId="24" xfId="104" applyNumberFormat="1" applyFont="1" applyBorder="1" applyAlignment="1">
      <alignment vertical="center"/>
    </xf>
    <xf numFmtId="49" fontId="29" fillId="0" borderId="22" xfId="104" applyNumberFormat="1" applyFont="1" applyBorder="1" applyAlignment="1">
      <alignment vertical="center"/>
    </xf>
    <xf numFmtId="49" fontId="29" fillId="0" borderId="23" xfId="104" applyNumberFormat="1" applyFont="1" applyBorder="1" applyAlignment="1">
      <alignment vertical="center"/>
    </xf>
    <xf numFmtId="49" fontId="29" fillId="0" borderId="11" xfId="96" applyNumberFormat="1" applyFont="1" applyBorder="1" applyAlignment="1">
      <alignment horizontal="left" vertical="top"/>
    </xf>
    <xf numFmtId="49" fontId="29" fillId="0" borderId="13" xfId="96" applyNumberFormat="1" applyFont="1" applyBorder="1" applyAlignment="1">
      <alignment horizontal="left" vertical="top"/>
    </xf>
    <xf numFmtId="49" fontId="29" fillId="0" borderId="11" xfId="104" applyNumberFormat="1" applyFont="1" applyBorder="1" applyAlignment="1">
      <alignment horizontal="left" vertical="center"/>
    </xf>
    <xf numFmtId="49" fontId="29" fillId="0" borderId="12" xfId="96" applyNumberFormat="1" applyFont="1" applyBorder="1" applyAlignment="1">
      <alignment horizontal="left" vertical="top" wrapText="1"/>
    </xf>
    <xf numFmtId="49" fontId="29" fillId="0" borderId="13" xfId="96" applyNumberFormat="1" applyFont="1" applyBorder="1" applyAlignment="1">
      <alignment horizontal="left" vertical="top" wrapText="1"/>
    </xf>
    <xf numFmtId="49" fontId="29" fillId="0" borderId="14" xfId="104" applyNumberFormat="1" applyFont="1" applyBorder="1" applyAlignment="1">
      <alignment horizontal="left" vertical="center" wrapText="1"/>
    </xf>
    <xf numFmtId="49" fontId="29" fillId="0" borderId="11" xfId="104" applyNumberFormat="1" applyFont="1" applyBorder="1" applyAlignment="1">
      <alignment vertical="top"/>
    </xf>
    <xf numFmtId="49" fontId="29" fillId="0" borderId="12" xfId="104" applyNumberFormat="1" applyFont="1" applyBorder="1" applyAlignment="1">
      <alignment horizontal="left" vertical="top"/>
    </xf>
    <xf numFmtId="49" fontId="29" fillId="0" borderId="17" xfId="96" applyNumberFormat="1" applyFont="1" applyBorder="1" applyAlignment="1">
      <alignment horizontal="left" vertical="center"/>
    </xf>
    <xf numFmtId="49" fontId="29" fillId="0" borderId="15" xfId="96" applyNumberFormat="1" applyFont="1" applyBorder="1" applyAlignment="1">
      <alignment horizontal="left" vertical="top"/>
    </xf>
    <xf numFmtId="49" fontId="29" fillId="0" borderId="16" xfId="96" applyNumberFormat="1" applyFont="1" applyBorder="1" applyAlignment="1">
      <alignment horizontal="left" vertical="top"/>
    </xf>
    <xf numFmtId="49" fontId="29" fillId="0" borderId="15" xfId="104" applyNumberFormat="1" applyFont="1" applyBorder="1" applyAlignment="1">
      <alignment horizontal="left" vertical="center"/>
    </xf>
    <xf numFmtId="49" fontId="29" fillId="0" borderId="0" xfId="96" applyNumberFormat="1" applyFont="1" applyAlignment="1">
      <alignment horizontal="left" vertical="top" wrapText="1"/>
    </xf>
    <xf numFmtId="49" fontId="29" fillId="0" borderId="16" xfId="96" applyNumberFormat="1" applyFont="1" applyBorder="1" applyAlignment="1">
      <alignment horizontal="left" vertical="top" wrapText="1"/>
    </xf>
    <xf numFmtId="49" fontId="29" fillId="0" borderId="17" xfId="104" applyNumberFormat="1" applyFont="1" applyBorder="1" applyAlignment="1">
      <alignment horizontal="left" vertical="center" wrapText="1"/>
    </xf>
    <xf numFmtId="49" fontId="29" fillId="0" borderId="15" xfId="104" applyNumberFormat="1" applyFont="1" applyBorder="1" applyAlignment="1">
      <alignment vertical="top"/>
    </xf>
    <xf numFmtId="49" fontId="29" fillId="0" borderId="15" xfId="104" applyNumberFormat="1" applyFont="1" applyBorder="1" applyAlignment="1">
      <alignment vertical="top" wrapText="1"/>
    </xf>
    <xf numFmtId="49" fontId="29" fillId="0" borderId="0" xfId="104" applyNumberFormat="1" applyFont="1" applyBorder="1" applyAlignment="1">
      <alignment horizontal="left" vertical="top"/>
    </xf>
    <xf numFmtId="49" fontId="29" fillId="0" borderId="15" xfId="104" applyNumberFormat="1" applyFont="1" applyBorder="1" applyAlignment="1">
      <alignment horizontal="left" vertical="center" wrapText="1"/>
    </xf>
    <xf numFmtId="49" fontId="29" fillId="0" borderId="16" xfId="96" applyNumberFormat="1" applyFont="1" applyBorder="1" applyAlignment="1">
      <alignment horizontal="left" vertical="center" wrapText="1"/>
    </xf>
    <xf numFmtId="49" fontId="6" fillId="0" borderId="0" xfId="104" applyNumberFormat="1" applyFont="1" applyAlignment="1">
      <alignment horizontal="left" vertical="top" wrapText="1"/>
    </xf>
    <xf numFmtId="49" fontId="29" fillId="0" borderId="24" xfId="96" applyNumberFormat="1" applyFont="1" applyBorder="1" applyAlignment="1">
      <alignment horizontal="left" vertical="center"/>
    </xf>
    <xf numFmtId="49" fontId="6" fillId="0" borderId="40" xfId="96" applyNumberFormat="1" applyFont="1" applyBorder="1" applyAlignment="1">
      <alignment horizontal="center" vertical="center"/>
    </xf>
    <xf numFmtId="49" fontId="6" fillId="0" borderId="41" xfId="96" applyNumberFormat="1" applyFont="1" applyBorder="1" applyAlignment="1">
      <alignment horizontal="center" vertical="center"/>
    </xf>
    <xf numFmtId="0" fontId="29" fillId="25" borderId="0" xfId="104" applyFont="1" applyFill="1" applyAlignment="1">
      <alignment horizontal="center" vertical="center"/>
    </xf>
    <xf numFmtId="49" fontId="6" fillId="0" borderId="14" xfId="96" applyNumberFormat="1" applyFont="1" applyBorder="1" applyAlignment="1">
      <alignment horizontal="center" vertical="center"/>
    </xf>
    <xf numFmtId="49" fontId="6" fillId="0" borderId="42" xfId="96" applyNumberFormat="1" applyFont="1" applyBorder="1" applyAlignment="1">
      <alignment horizontal="center" vertical="center"/>
    </xf>
    <xf numFmtId="0" fontId="29" fillId="25" borderId="0" xfId="104" applyFont="1" applyFill="1" applyAlignment="1">
      <alignment vertical="center"/>
    </xf>
    <xf numFmtId="49" fontId="6" fillId="0" borderId="17" xfId="96" applyNumberFormat="1" applyFont="1" applyBorder="1" applyAlignment="1">
      <alignment horizontal="center" vertical="center"/>
    </xf>
    <xf numFmtId="0" fontId="6" fillId="25" borderId="41" xfId="104" applyFont="1" applyFill="1" applyBorder="1" applyAlignment="1">
      <alignment vertical="center"/>
    </xf>
    <xf numFmtId="49" fontId="6" fillId="0" borderId="43" xfId="96" applyNumberFormat="1" applyFont="1" applyBorder="1" applyAlignment="1">
      <alignment horizontal="center" vertical="center"/>
    </xf>
    <xf numFmtId="0" fontId="6" fillId="25" borderId="43" xfId="104" applyFont="1" applyFill="1" applyBorder="1" applyAlignment="1">
      <alignment vertical="center"/>
    </xf>
    <xf numFmtId="49" fontId="29" fillId="0" borderId="21" xfId="96" applyNumberFormat="1" applyFont="1" applyBorder="1" applyAlignment="1">
      <alignment horizontal="left" vertical="center" wrapText="1"/>
    </xf>
    <xf numFmtId="49" fontId="29" fillId="0" borderId="23" xfId="96" applyNumberFormat="1" applyFont="1" applyBorder="1" applyAlignment="1">
      <alignment horizontal="left" vertical="center" wrapText="1"/>
    </xf>
    <xf numFmtId="49" fontId="29" fillId="0" borderId="21" xfId="104" applyNumberFormat="1" applyFont="1" applyBorder="1" applyAlignment="1">
      <alignment horizontal="left" vertical="center"/>
    </xf>
    <xf numFmtId="49" fontId="29" fillId="0" borderId="22" xfId="96" applyNumberFormat="1" applyFont="1" applyBorder="1" applyAlignment="1">
      <alignment horizontal="left" vertical="top" wrapText="1"/>
    </xf>
    <xf numFmtId="49" fontId="29" fillId="0" borderId="23" xfId="96" applyNumberFormat="1" applyFont="1" applyBorder="1" applyAlignment="1">
      <alignment horizontal="left" vertical="top" wrapText="1"/>
    </xf>
    <xf numFmtId="49" fontId="29" fillId="0" borderId="24" xfId="104" applyNumberFormat="1" applyFont="1" applyBorder="1" applyAlignment="1">
      <alignment horizontal="left" vertical="center" wrapText="1"/>
    </xf>
    <xf numFmtId="49" fontId="29" fillId="0" borderId="21" xfId="104" applyNumberFormat="1" applyFont="1" applyBorder="1" applyAlignment="1">
      <alignment vertical="top"/>
    </xf>
    <xf numFmtId="49" fontId="29" fillId="0" borderId="21" xfId="104" applyNumberFormat="1" applyFont="1" applyBorder="1" applyAlignment="1">
      <alignment vertical="top" wrapText="1"/>
    </xf>
    <xf numFmtId="49" fontId="29" fillId="0" borderId="22" xfId="104" applyNumberFormat="1" applyFont="1" applyBorder="1" applyAlignment="1">
      <alignment horizontal="left" vertical="top"/>
    </xf>
    <xf numFmtId="49" fontId="29" fillId="0" borderId="23" xfId="104" applyNumberFormat="1" applyFont="1" applyBorder="1" applyAlignment="1">
      <alignment horizontal="left" vertical="top"/>
    </xf>
    <xf numFmtId="49" fontId="6" fillId="0" borderId="0" xfId="104" applyNumberFormat="1" applyFont="1" applyBorder="1" applyAlignment="1">
      <alignment horizontal="center" vertical="center"/>
    </xf>
    <xf numFmtId="49" fontId="6" fillId="0" borderId="0" xfId="104" applyNumberFormat="1" applyFont="1" applyBorder="1" applyAlignment="1">
      <alignment horizontal="left" vertical="center"/>
    </xf>
    <xf numFmtId="0" fontId="29" fillId="25" borderId="0" xfId="104" applyFont="1" applyFill="1" applyAlignment="1">
      <alignment horizontal="left" vertical="top"/>
    </xf>
    <xf numFmtId="0" fontId="34" fillId="25" borderId="0" xfId="41" applyFont="1" applyFill="1" applyAlignment="1">
      <alignment horizontal="left" vertical="top"/>
    </xf>
    <xf numFmtId="0" fontId="35" fillId="25" borderId="0" xfId="41" applyFont="1" applyFill="1" applyAlignment="1">
      <alignment horizontal="left" vertical="top"/>
    </xf>
    <xf numFmtId="0" fontId="36" fillId="25" borderId="0" xfId="41" applyFont="1" applyFill="1" applyAlignment="1">
      <alignment horizontal="left" vertical="top"/>
    </xf>
    <xf numFmtId="0" fontId="34" fillId="25" borderId="44" xfId="41" applyFont="1" applyFill="1" applyBorder="1" applyAlignment="1">
      <alignment horizontal="center" vertical="center" textRotation="255" wrapText="1"/>
    </xf>
    <xf numFmtId="0" fontId="34" fillId="25" borderId="45" xfId="41" applyFont="1" applyFill="1" applyBorder="1" applyAlignment="1">
      <alignment horizontal="center" vertical="center" textRotation="255" wrapText="1"/>
    </xf>
    <xf numFmtId="0" fontId="34" fillId="25" borderId="46" xfId="41" applyFont="1" applyFill="1" applyBorder="1" applyAlignment="1">
      <alignment horizontal="center" vertical="center" textRotation="255" wrapText="1"/>
    </xf>
    <xf numFmtId="0" fontId="34" fillId="25" borderId="47" xfId="41" applyFont="1" applyFill="1" applyBorder="1" applyAlignment="1">
      <alignment horizontal="center" vertical="center" textRotation="255" wrapText="1"/>
    </xf>
    <xf numFmtId="0" fontId="34" fillId="25" borderId="48" xfId="41" applyFont="1" applyFill="1" applyBorder="1" applyAlignment="1">
      <alignment horizontal="center" vertical="center" textRotation="255" wrapText="1"/>
    </xf>
    <xf numFmtId="0" fontId="37" fillId="25" borderId="49" xfId="41" applyFont="1" applyFill="1" applyBorder="1" applyAlignment="1">
      <alignment horizontal="center" vertical="center" wrapText="1"/>
    </xf>
    <xf numFmtId="0" fontId="34" fillId="26" borderId="50" xfId="41" applyFont="1" applyFill="1" applyBorder="1" applyAlignment="1">
      <alignment horizontal="left" vertical="center" wrapText="1"/>
    </xf>
    <xf numFmtId="0" fontId="34" fillId="26" borderId="51" xfId="41" applyFont="1" applyFill="1" applyBorder="1" applyAlignment="1">
      <alignment horizontal="center" vertical="center" textRotation="255" wrapText="1"/>
    </xf>
    <xf numFmtId="0" fontId="34" fillId="26" borderId="52" xfId="41" applyFont="1" applyFill="1" applyBorder="1" applyAlignment="1">
      <alignment horizontal="center" vertical="center" textRotation="255" wrapText="1"/>
    </xf>
    <xf numFmtId="0" fontId="34" fillId="26" borderId="53" xfId="41" applyFont="1" applyFill="1" applyBorder="1" applyAlignment="1">
      <alignment horizontal="center" vertical="center" textRotation="255" wrapText="1"/>
    </xf>
    <xf numFmtId="0" fontId="34" fillId="25" borderId="54" xfId="41" applyFont="1" applyFill="1" applyBorder="1" applyAlignment="1">
      <alignment horizontal="center" vertical="center" wrapText="1"/>
    </xf>
    <xf numFmtId="0" fontId="34" fillId="25" borderId="0" xfId="41" applyFont="1" applyFill="1" applyAlignment="1">
      <alignment horizontal="left" vertical="center" wrapText="1" indent="5"/>
    </xf>
    <xf numFmtId="0" fontId="36" fillId="25" borderId="0" xfId="41" applyFont="1" applyFill="1" applyAlignment="1">
      <alignment horizontal="left" vertical="top" wrapText="1"/>
    </xf>
    <xf numFmtId="0" fontId="34" fillId="25" borderId="55" xfId="41" applyFont="1" applyFill="1" applyBorder="1" applyAlignment="1">
      <alignment horizontal="center" vertical="center" textRotation="255" wrapText="1"/>
    </xf>
    <xf numFmtId="0" fontId="29" fillId="26" borderId="51" xfId="41" applyFont="1" applyFill="1" applyBorder="1" applyAlignment="1">
      <alignment horizontal="center" vertical="center" textRotation="255" wrapText="1"/>
    </xf>
    <xf numFmtId="0" fontId="29" fillId="26" borderId="52" xfId="41" applyFont="1" applyFill="1" applyBorder="1" applyAlignment="1">
      <alignment horizontal="center" vertical="center" textRotation="255" wrapText="1"/>
    </xf>
    <xf numFmtId="0" fontId="34" fillId="25" borderId="56" xfId="41" applyFont="1" applyFill="1" applyBorder="1" applyAlignment="1">
      <alignment horizontal="center" vertical="center"/>
    </xf>
    <xf numFmtId="0" fontId="34" fillId="25" borderId="57" xfId="41" applyFont="1" applyFill="1" applyBorder="1" applyAlignment="1">
      <alignment horizontal="center" vertical="center" wrapText="1"/>
    </xf>
    <xf numFmtId="0" fontId="34" fillId="25" borderId="58" xfId="41" applyFont="1" applyFill="1" applyBorder="1" applyAlignment="1">
      <alignment horizontal="center" vertical="center" wrapText="1"/>
    </xf>
    <xf numFmtId="0" fontId="34" fillId="25" borderId="59" xfId="41" applyFont="1" applyFill="1" applyBorder="1" applyAlignment="1">
      <alignment horizontal="center" vertical="center" wrapText="1"/>
    </xf>
    <xf numFmtId="0" fontId="34" fillId="25" borderId="60" xfId="41" applyFont="1" applyFill="1" applyBorder="1" applyAlignment="1">
      <alignment horizontal="center" vertical="center" wrapText="1"/>
    </xf>
    <xf numFmtId="0" fontId="34" fillId="25" borderId="58" xfId="41" applyFont="1" applyFill="1" applyBorder="1" applyAlignment="1">
      <alignment horizontal="center" vertical="center" shrinkToFit="1"/>
    </xf>
    <xf numFmtId="0" fontId="34" fillId="25" borderId="59" xfId="41" applyFont="1" applyFill="1" applyBorder="1" applyAlignment="1">
      <alignment horizontal="left" vertical="center" wrapText="1"/>
    </xf>
    <xf numFmtId="0" fontId="34" fillId="25" borderId="60" xfId="41" applyFont="1" applyFill="1" applyBorder="1" applyAlignment="1">
      <alignment horizontal="left" vertical="center" wrapText="1"/>
    </xf>
    <xf numFmtId="0" fontId="37" fillId="25" borderId="61" xfId="41" applyFont="1" applyFill="1" applyBorder="1" applyAlignment="1">
      <alignment horizontal="center" vertical="center" wrapText="1"/>
    </xf>
    <xf numFmtId="0" fontId="34" fillId="26" borderId="17" xfId="41" applyFont="1" applyFill="1" applyBorder="1" applyAlignment="1">
      <alignment horizontal="left" vertical="center" wrapText="1"/>
    </xf>
    <xf numFmtId="0" fontId="34" fillId="26" borderId="62" xfId="41" applyFont="1" applyFill="1" applyBorder="1" applyAlignment="1">
      <alignment horizontal="left" vertical="center" wrapText="1"/>
    </xf>
    <xf numFmtId="0" fontId="34" fillId="25" borderId="63" xfId="41" applyFont="1" applyFill="1" applyBorder="1" applyAlignment="1">
      <alignment horizontal="center" vertical="center" wrapText="1"/>
    </xf>
    <xf numFmtId="0" fontId="34" fillId="25" borderId="12" xfId="41" applyFont="1" applyFill="1" applyBorder="1" applyAlignment="1">
      <alignment horizontal="center" vertical="center" wrapText="1"/>
    </xf>
    <xf numFmtId="0" fontId="34" fillId="25" borderId="64" xfId="41" applyFont="1" applyFill="1" applyBorder="1" applyAlignment="1">
      <alignment vertical="center" wrapText="1"/>
    </xf>
    <xf numFmtId="0" fontId="34" fillId="25" borderId="65" xfId="41" applyFont="1" applyFill="1" applyBorder="1" applyAlignment="1">
      <alignment vertical="center" wrapText="1"/>
    </xf>
    <xf numFmtId="0" fontId="34" fillId="26" borderId="66" xfId="41" applyFont="1" applyFill="1" applyBorder="1" applyAlignment="1">
      <alignment horizontal="left" vertical="center" wrapText="1"/>
    </xf>
    <xf numFmtId="0" fontId="34" fillId="25" borderId="13" xfId="41" applyFont="1" applyFill="1" applyBorder="1" applyAlignment="1">
      <alignment horizontal="center" vertical="center" wrapText="1"/>
    </xf>
    <xf numFmtId="0" fontId="34" fillId="25" borderId="11" xfId="41" applyFont="1" applyFill="1" applyBorder="1" applyAlignment="1">
      <alignment horizontal="left" vertical="center" wrapText="1"/>
    </xf>
    <xf numFmtId="0" fontId="34" fillId="25" borderId="12" xfId="41" applyFont="1" applyFill="1" applyBorder="1" applyAlignment="1">
      <alignment vertical="center" wrapText="1"/>
    </xf>
    <xf numFmtId="0" fontId="34" fillId="25" borderId="13" xfId="41" applyFont="1" applyFill="1" applyBorder="1" applyAlignment="1">
      <alignment vertical="center" wrapText="1"/>
    </xf>
    <xf numFmtId="0" fontId="34" fillId="25" borderId="67" xfId="41" applyFont="1" applyFill="1" applyBorder="1" applyAlignment="1">
      <alignment horizontal="center" vertical="center" wrapText="1"/>
    </xf>
    <xf numFmtId="0" fontId="34" fillId="25" borderId="68" xfId="41" applyFont="1" applyFill="1" applyBorder="1" applyAlignment="1">
      <alignment horizontal="center" vertical="center" wrapText="1"/>
    </xf>
    <xf numFmtId="0" fontId="34" fillId="26" borderId="69" xfId="41" applyFont="1" applyFill="1" applyBorder="1" applyAlignment="1">
      <alignment horizontal="left" vertical="center" wrapText="1"/>
    </xf>
    <xf numFmtId="0" fontId="34" fillId="26" borderId="70" xfId="41" applyFont="1" applyFill="1" applyBorder="1" applyAlignment="1">
      <alignment horizontal="left" vertical="center" wrapText="1"/>
    </xf>
    <xf numFmtId="0" fontId="34" fillId="25" borderId="71" xfId="41" applyFont="1" applyFill="1" applyBorder="1" applyAlignment="1">
      <alignment horizontal="center" vertical="center" wrapText="1"/>
    </xf>
    <xf numFmtId="0" fontId="34" fillId="25" borderId="72" xfId="41" applyFont="1" applyFill="1" applyBorder="1" applyAlignment="1">
      <alignment horizontal="center" vertical="center" wrapText="1"/>
    </xf>
    <xf numFmtId="0" fontId="34" fillId="25" borderId="73" xfId="41" applyFont="1" applyFill="1" applyBorder="1" applyAlignment="1">
      <alignment horizontal="center" vertical="center" wrapText="1"/>
    </xf>
    <xf numFmtId="0" fontId="34" fillId="25" borderId="11" xfId="41" applyFont="1" applyFill="1" applyBorder="1" applyAlignment="1">
      <alignment horizontal="center" vertical="center" wrapText="1"/>
    </xf>
    <xf numFmtId="0" fontId="29" fillId="25" borderId="0" xfId="41" applyFont="1" applyFill="1" applyAlignment="1">
      <alignment horizontal="justify" vertical="top" wrapText="1"/>
    </xf>
    <xf numFmtId="0" fontId="34" fillId="25" borderId="74" xfId="41" applyFont="1" applyFill="1" applyBorder="1" applyAlignment="1">
      <alignment horizontal="center" vertical="center"/>
    </xf>
    <xf numFmtId="0" fontId="34" fillId="25" borderId="70" xfId="41" applyFont="1" applyFill="1" applyBorder="1" applyAlignment="1">
      <alignment horizontal="center" vertical="center" wrapText="1"/>
    </xf>
    <xf numFmtId="0" fontId="34" fillId="25" borderId="75" xfId="41" applyFont="1" applyFill="1" applyBorder="1" applyAlignment="1">
      <alignment horizontal="center" vertical="center" wrapText="1"/>
    </xf>
    <xf numFmtId="0" fontId="34" fillId="25" borderId="76" xfId="41" applyFont="1" applyFill="1" applyBorder="1" applyAlignment="1">
      <alignment horizontal="center" vertical="center" wrapText="1"/>
    </xf>
    <xf numFmtId="0" fontId="34" fillId="25" borderId="0" xfId="41" applyFont="1" applyFill="1" applyBorder="1" applyAlignment="1">
      <alignment horizontal="center" vertical="center" wrapText="1"/>
    </xf>
    <xf numFmtId="0" fontId="34" fillId="25" borderId="75" xfId="41" applyFont="1" applyFill="1" applyBorder="1" applyAlignment="1">
      <alignment horizontal="center" vertical="center" shrinkToFit="1"/>
    </xf>
    <xf numFmtId="0" fontId="34" fillId="25" borderId="76" xfId="41" applyFont="1" applyFill="1" applyBorder="1" applyAlignment="1">
      <alignment horizontal="left" vertical="center" wrapText="1"/>
    </xf>
    <xf numFmtId="0" fontId="34" fillId="25" borderId="0" xfId="41" applyFont="1" applyFill="1" applyAlignment="1">
      <alignment horizontal="left" vertical="center" wrapText="1"/>
    </xf>
    <xf numFmtId="0" fontId="34" fillId="25" borderId="0" xfId="41" applyFont="1" applyFill="1" applyAlignment="1">
      <alignment horizontal="center" vertical="center" wrapText="1"/>
    </xf>
    <xf numFmtId="0" fontId="34" fillId="25" borderId="16" xfId="41" applyFont="1" applyFill="1" applyBorder="1" applyAlignment="1">
      <alignment horizontal="center" vertical="center" wrapText="1"/>
    </xf>
    <xf numFmtId="0" fontId="34" fillId="25" borderId="15" xfId="41" applyFont="1" applyFill="1" applyBorder="1" applyAlignment="1">
      <alignment horizontal="left" vertical="center" wrapText="1"/>
    </xf>
    <xf numFmtId="0" fontId="34" fillId="25" borderId="16" xfId="41" applyFont="1" applyFill="1" applyBorder="1" applyAlignment="1">
      <alignment vertical="center" wrapText="1"/>
    </xf>
    <xf numFmtId="0" fontId="34" fillId="25" borderId="0" xfId="41" applyFont="1" applyFill="1" applyAlignment="1">
      <alignment vertical="center" wrapText="1"/>
    </xf>
    <xf numFmtId="0" fontId="34" fillId="25" borderId="77" xfId="41" applyFont="1" applyFill="1" applyBorder="1" applyAlignment="1">
      <alignment horizontal="center" vertical="center" wrapText="1"/>
    </xf>
    <xf numFmtId="0" fontId="34" fillId="25" borderId="61" xfId="41" applyFont="1" applyFill="1" applyBorder="1" applyAlignment="1">
      <alignment horizontal="center" vertical="center" wrapText="1"/>
    </xf>
    <xf numFmtId="0" fontId="34" fillId="25" borderId="62" xfId="41" applyFont="1" applyFill="1" applyBorder="1" applyAlignment="1">
      <alignment horizontal="center" vertical="center" wrapText="1"/>
    </xf>
    <xf numFmtId="0" fontId="34" fillId="25" borderId="15" xfId="41" applyFont="1" applyFill="1" applyBorder="1" applyAlignment="1">
      <alignment horizontal="center" vertical="center" wrapText="1"/>
    </xf>
    <xf numFmtId="0" fontId="34" fillId="25" borderId="78" xfId="41" applyFont="1" applyFill="1" applyBorder="1" applyAlignment="1">
      <alignment horizontal="center" vertical="center" wrapText="1"/>
    </xf>
    <xf numFmtId="0" fontId="34" fillId="25" borderId="79" xfId="41" applyFont="1" applyFill="1" applyBorder="1" applyAlignment="1">
      <alignment horizontal="center" vertical="center" wrapText="1"/>
    </xf>
    <xf numFmtId="0" fontId="34" fillId="25" borderId="80" xfId="41" applyFont="1" applyFill="1" applyBorder="1" applyAlignment="1">
      <alignment horizontal="center" vertical="center" wrapText="1"/>
    </xf>
    <xf numFmtId="0" fontId="34" fillId="25" borderId="81" xfId="41" applyFont="1" applyFill="1" applyBorder="1" applyAlignment="1">
      <alignment horizontal="center" vertical="center" wrapText="1"/>
    </xf>
    <xf numFmtId="0" fontId="34" fillId="25" borderId="79" xfId="41" applyFont="1" applyFill="1" applyBorder="1" applyAlignment="1">
      <alignment horizontal="center" vertical="center" shrinkToFit="1"/>
    </xf>
    <xf numFmtId="0" fontId="34" fillId="25" borderId="82" xfId="41" applyFont="1" applyFill="1" applyBorder="1" applyAlignment="1">
      <alignment horizontal="center" vertical="center" wrapText="1"/>
    </xf>
    <xf numFmtId="0" fontId="34" fillId="25" borderId="83" xfId="41" applyFont="1" applyFill="1" applyBorder="1" applyAlignment="1">
      <alignment horizontal="center" vertical="center" wrapText="1"/>
    </xf>
    <xf numFmtId="0" fontId="34" fillId="25" borderId="84" xfId="41" applyFont="1" applyFill="1" applyBorder="1" applyAlignment="1">
      <alignment horizontal="center" vertical="center" wrapText="1"/>
    </xf>
    <xf numFmtId="0" fontId="28" fillId="25" borderId="56" xfId="41" applyFont="1" applyFill="1" applyBorder="1" applyAlignment="1">
      <alignment horizontal="left" vertical="top"/>
    </xf>
    <xf numFmtId="0" fontId="34" fillId="25" borderId="57" xfId="41" applyFont="1" applyFill="1" applyBorder="1" applyAlignment="1">
      <alignment horizontal="left" vertical="center" wrapText="1"/>
    </xf>
    <xf numFmtId="0" fontId="34" fillId="25" borderId="58" xfId="41" applyFont="1" applyFill="1" applyBorder="1" applyAlignment="1">
      <alignment horizontal="left" vertical="center" wrapText="1"/>
    </xf>
    <xf numFmtId="0" fontId="34" fillId="25" borderId="75" xfId="41" applyFont="1" applyFill="1" applyBorder="1" applyAlignment="1">
      <alignment horizontal="left" vertical="center" wrapText="1"/>
    </xf>
    <xf numFmtId="176" fontId="34" fillId="25" borderId="75" xfId="41" applyNumberFormat="1" applyFont="1" applyFill="1" applyBorder="1" applyAlignment="1">
      <alignment horizontal="left" vertical="center" wrapText="1" indent="1"/>
    </xf>
    <xf numFmtId="0" fontId="34" fillId="25" borderId="85" xfId="41" applyFont="1" applyFill="1" applyBorder="1" applyAlignment="1">
      <alignment horizontal="center" vertical="center"/>
    </xf>
    <xf numFmtId="0" fontId="29" fillId="25" borderId="86" xfId="41" applyFont="1" applyFill="1" applyBorder="1" applyAlignment="1">
      <alignment horizontal="center" vertical="center"/>
    </xf>
    <xf numFmtId="0" fontId="34" fillId="25" borderId="86" xfId="41" applyFont="1" applyFill="1" applyBorder="1" applyAlignment="1">
      <alignment horizontal="center" vertical="center"/>
    </xf>
    <xf numFmtId="0" fontId="34" fillId="25" borderId="17" xfId="41" applyFont="1" applyFill="1" applyBorder="1" applyAlignment="1">
      <alignment horizontal="left" vertical="center" wrapText="1"/>
    </xf>
    <xf numFmtId="0" fontId="34" fillId="25" borderId="87" xfId="41" applyFont="1" applyFill="1" applyBorder="1" applyAlignment="1">
      <alignment horizontal="left" vertical="center" wrapText="1"/>
    </xf>
    <xf numFmtId="0" fontId="34" fillId="25" borderId="62" xfId="41" applyFont="1" applyFill="1" applyBorder="1" applyAlignment="1">
      <alignment horizontal="left" vertical="center" wrapText="1"/>
    </xf>
    <xf numFmtId="0" fontId="34" fillId="25" borderId="88" xfId="41" applyFont="1" applyFill="1" applyBorder="1" applyAlignment="1">
      <alignment horizontal="left" vertical="center" wrapText="1"/>
    </xf>
    <xf numFmtId="0" fontId="28" fillId="25" borderId="74" xfId="41" applyFont="1" applyFill="1" applyBorder="1" applyAlignment="1">
      <alignment horizontal="left" vertical="top"/>
    </xf>
    <xf numFmtId="0" fontId="34" fillId="25" borderId="70" xfId="41" applyFont="1" applyFill="1" applyBorder="1" applyAlignment="1">
      <alignment horizontal="left" vertical="center" wrapText="1"/>
    </xf>
    <xf numFmtId="0" fontId="34" fillId="25" borderId="0" xfId="96" applyFont="1" applyFill="1" applyBorder="1" applyAlignment="1">
      <alignment horizontal="left" vertical="center" wrapText="1"/>
    </xf>
    <xf numFmtId="0" fontId="34" fillId="25" borderId="89" xfId="41" applyFont="1" applyFill="1" applyBorder="1" applyAlignment="1">
      <alignment horizontal="center" vertical="center"/>
    </xf>
    <xf numFmtId="0" fontId="29" fillId="25" borderId="24" xfId="104" applyFont="1" applyFill="1" applyBorder="1" applyAlignment="1">
      <alignment horizontal="center" vertical="center"/>
    </xf>
    <xf numFmtId="0" fontId="34" fillId="25" borderId="17" xfId="41" applyFont="1" applyFill="1" applyBorder="1" applyAlignment="1">
      <alignment horizontal="center" vertical="center"/>
    </xf>
    <xf numFmtId="0" fontId="34" fillId="25" borderId="21" xfId="41" applyFont="1" applyFill="1" applyBorder="1" applyAlignment="1">
      <alignment horizontal="center" vertical="center" wrapText="1"/>
    </xf>
    <xf numFmtId="0" fontId="34" fillId="25" borderId="22" xfId="41" applyFont="1" applyFill="1" applyBorder="1" applyAlignment="1">
      <alignment horizontal="center" vertical="center" wrapText="1"/>
    </xf>
    <xf numFmtId="0" fontId="34" fillId="25" borderId="23" xfId="41" applyFont="1" applyFill="1" applyBorder="1" applyAlignment="1">
      <alignment horizontal="center" vertical="center" wrapText="1"/>
    </xf>
    <xf numFmtId="0" fontId="34" fillId="25" borderId="71" xfId="41" applyFont="1" applyFill="1" applyBorder="1" applyAlignment="1">
      <alignment horizontal="left" vertical="center" wrapText="1"/>
    </xf>
    <xf numFmtId="0" fontId="34" fillId="25" borderId="90" xfId="41" applyFont="1" applyFill="1" applyBorder="1" applyAlignment="1">
      <alignment horizontal="left" vertical="center" wrapText="1"/>
    </xf>
    <xf numFmtId="49" fontId="34" fillId="25" borderId="76" xfId="41" applyNumberFormat="1" applyFont="1" applyFill="1" applyBorder="1" applyAlignment="1">
      <alignment horizontal="center" vertical="center" wrapText="1"/>
    </xf>
    <xf numFmtId="49" fontId="34" fillId="25" borderId="58" xfId="41" applyNumberFormat="1" applyFont="1" applyFill="1" applyBorder="1" applyAlignment="1">
      <alignment horizontal="left" vertical="center" wrapText="1"/>
    </xf>
    <xf numFmtId="49" fontId="34" fillId="25" borderId="57" xfId="41" applyNumberFormat="1" applyFont="1" applyFill="1" applyBorder="1" applyAlignment="1">
      <alignment horizontal="left" vertical="center" wrapText="1"/>
    </xf>
    <xf numFmtId="0" fontId="34" fillId="25" borderId="91" xfId="41" applyFont="1" applyFill="1" applyBorder="1" applyAlignment="1">
      <alignment horizontal="center" vertical="center"/>
    </xf>
    <xf numFmtId="0" fontId="34" fillId="25" borderId="14" xfId="41" applyFont="1" applyFill="1" applyBorder="1" applyAlignment="1">
      <alignment horizontal="center" vertical="center" wrapText="1"/>
    </xf>
    <xf numFmtId="0" fontId="29" fillId="25" borderId="0" xfId="96" applyFont="1" applyFill="1" applyAlignment="1">
      <alignment horizontal="center" vertical="center" wrapText="1"/>
    </xf>
    <xf numFmtId="49" fontId="34" fillId="25" borderId="75" xfId="41" applyNumberFormat="1" applyFont="1" applyFill="1" applyBorder="1" applyAlignment="1">
      <alignment horizontal="left" vertical="center" wrapText="1"/>
    </xf>
    <xf numFmtId="49" fontId="34" fillId="25" borderId="70" xfId="41" applyNumberFormat="1" applyFont="1" applyFill="1" applyBorder="1" applyAlignment="1">
      <alignment horizontal="left" vertical="center" wrapText="1"/>
    </xf>
    <xf numFmtId="0" fontId="34" fillId="25" borderId="92" xfId="41" applyFont="1" applyFill="1" applyBorder="1" applyAlignment="1">
      <alignment horizontal="center" vertical="center" wrapText="1"/>
    </xf>
    <xf numFmtId="0" fontId="37" fillId="25" borderId="93" xfId="41" applyFont="1" applyFill="1" applyBorder="1" applyAlignment="1">
      <alignment horizontal="center" vertical="center" wrapText="1"/>
    </xf>
    <xf numFmtId="0" fontId="34" fillId="25" borderId="94" xfId="41" applyFont="1" applyFill="1" applyBorder="1" applyAlignment="1">
      <alignment horizontal="center" vertical="center" wrapText="1"/>
    </xf>
    <xf numFmtId="0" fontId="34" fillId="25" borderId="95" xfId="41" applyFont="1" applyFill="1" applyBorder="1" applyAlignment="1">
      <alignment horizontal="center" vertical="center"/>
    </xf>
    <xf numFmtId="0" fontId="34" fillId="25" borderId="24" xfId="41" applyFont="1" applyFill="1" applyBorder="1" applyAlignment="1">
      <alignment horizontal="left" vertical="center" wrapText="1"/>
    </xf>
    <xf numFmtId="0" fontId="34" fillId="25" borderId="24" xfId="41" applyFont="1" applyFill="1" applyBorder="1" applyAlignment="1">
      <alignment horizontal="center" vertical="center" wrapText="1"/>
    </xf>
    <xf numFmtId="0" fontId="34" fillId="25" borderId="96" xfId="41" applyFont="1" applyFill="1" applyBorder="1" applyAlignment="1">
      <alignment horizontal="center" vertical="center" wrapText="1"/>
    </xf>
    <xf numFmtId="0" fontId="34" fillId="25" borderId="93" xfId="41" applyFont="1" applyFill="1" applyBorder="1" applyAlignment="1">
      <alignment horizontal="center" vertical="center" wrapText="1"/>
    </xf>
    <xf numFmtId="0" fontId="37" fillId="25" borderId="68" xfId="41" applyFont="1" applyFill="1" applyBorder="1" applyAlignment="1">
      <alignment horizontal="center" vertical="center" wrapText="1"/>
    </xf>
    <xf numFmtId="0" fontId="29" fillId="25" borderId="86" xfId="41" applyFont="1" applyFill="1" applyBorder="1" applyAlignment="1">
      <alignment horizontal="left" vertical="center"/>
    </xf>
    <xf numFmtId="49" fontId="34" fillId="25" borderId="14" xfId="41" applyNumberFormat="1" applyFont="1" applyFill="1" applyBorder="1" applyAlignment="1">
      <alignment horizontal="center" vertical="center" wrapText="1"/>
    </xf>
    <xf numFmtId="0" fontId="34" fillId="25" borderId="68" xfId="41" applyFont="1" applyFill="1" applyBorder="1" applyAlignment="1">
      <alignment horizontal="right" vertical="center" wrapText="1"/>
    </xf>
    <xf numFmtId="0" fontId="34" fillId="25" borderId="79" xfId="41" applyFont="1" applyFill="1" applyBorder="1" applyAlignment="1">
      <alignment horizontal="left" vertical="center" wrapText="1"/>
    </xf>
    <xf numFmtId="176" fontId="34" fillId="25" borderId="79" xfId="41" applyNumberFormat="1" applyFont="1" applyFill="1" applyBorder="1" applyAlignment="1">
      <alignment horizontal="left" vertical="center" wrapText="1" indent="1"/>
    </xf>
    <xf numFmtId="0" fontId="34" fillId="25" borderId="97" xfId="41" applyFont="1" applyFill="1" applyBorder="1" applyAlignment="1">
      <alignment horizontal="center" vertical="center" wrapText="1"/>
    </xf>
    <xf numFmtId="0" fontId="29" fillId="25" borderId="17" xfId="104" applyFont="1" applyFill="1" applyBorder="1" applyAlignment="1">
      <alignment horizontal="left" vertical="center"/>
    </xf>
    <xf numFmtId="49" fontId="34" fillId="25" borderId="17" xfId="41" applyNumberFormat="1" applyFont="1" applyFill="1" applyBorder="1" applyAlignment="1">
      <alignment horizontal="center" vertical="center" wrapText="1"/>
    </xf>
    <xf numFmtId="0" fontId="34" fillId="25" borderId="61" xfId="41" applyFont="1" applyFill="1" applyBorder="1" applyAlignment="1">
      <alignment horizontal="right" vertical="center" wrapText="1"/>
    </xf>
    <xf numFmtId="0" fontId="34" fillId="25" borderId="92" xfId="41" applyFont="1" applyFill="1" applyBorder="1" applyAlignment="1">
      <alignment horizontal="left" vertical="center" wrapText="1"/>
    </xf>
    <xf numFmtId="0" fontId="34" fillId="25" borderId="98" xfId="41" applyFont="1" applyFill="1" applyBorder="1" applyAlignment="1">
      <alignment horizontal="left" vertical="center"/>
    </xf>
    <xf numFmtId="0" fontId="34" fillId="25" borderId="99" xfId="41" applyFont="1" applyFill="1" applyBorder="1" applyAlignment="1">
      <alignment horizontal="left" vertical="center" wrapText="1"/>
    </xf>
    <xf numFmtId="0" fontId="35" fillId="25" borderId="61" xfId="41" applyFont="1" applyFill="1" applyBorder="1" applyAlignment="1">
      <alignment horizontal="center" vertical="center"/>
    </xf>
    <xf numFmtId="0" fontId="35" fillId="25" borderId="93" xfId="41" applyFont="1" applyFill="1" applyBorder="1" applyAlignment="1">
      <alignment horizontal="center" vertical="center"/>
    </xf>
    <xf numFmtId="0" fontId="34" fillId="25" borderId="17" xfId="41" applyFont="1" applyFill="1" applyBorder="1" applyAlignment="1">
      <alignment horizontal="center" vertical="center" wrapText="1"/>
    </xf>
    <xf numFmtId="49" fontId="31" fillId="25" borderId="17" xfId="41" applyNumberFormat="1" applyFont="1" applyFill="1" applyBorder="1" applyAlignment="1">
      <alignment horizontal="right" vertical="center" wrapText="1"/>
    </xf>
    <xf numFmtId="0" fontId="34" fillId="25" borderId="100" xfId="41" applyFont="1" applyFill="1" applyBorder="1" applyAlignment="1">
      <alignment horizontal="left" vertical="center"/>
    </xf>
    <xf numFmtId="0" fontId="34" fillId="25" borderId="101" xfId="41" applyFont="1" applyFill="1" applyBorder="1" applyAlignment="1">
      <alignment horizontal="left" vertical="center" wrapText="1"/>
    </xf>
    <xf numFmtId="177" fontId="34" fillId="25" borderId="61" xfId="41" applyNumberFormat="1" applyFont="1" applyFill="1" applyBorder="1" applyAlignment="1">
      <alignment horizontal="center" vertical="center" wrapText="1"/>
    </xf>
    <xf numFmtId="0" fontId="34" fillId="25" borderId="102" xfId="41" applyFont="1" applyFill="1" applyBorder="1" applyAlignment="1">
      <alignment horizontal="center" vertical="center" wrapText="1"/>
    </xf>
    <xf numFmtId="49" fontId="34" fillId="25" borderId="24" xfId="41" applyNumberFormat="1" applyFont="1" applyFill="1" applyBorder="1" applyAlignment="1">
      <alignment horizontal="center" vertical="center" wrapText="1"/>
    </xf>
    <xf numFmtId="0" fontId="31" fillId="25" borderId="76" xfId="41" applyFont="1" applyFill="1" applyBorder="1" applyAlignment="1">
      <alignment horizontal="center" vertical="center" wrapText="1"/>
    </xf>
    <xf numFmtId="177" fontId="34" fillId="25" borderId="17" xfId="41" applyNumberFormat="1" applyFont="1" applyFill="1" applyBorder="1" applyAlignment="1">
      <alignment horizontal="center" vertical="center" wrapText="1"/>
    </xf>
    <xf numFmtId="177" fontId="34" fillId="25" borderId="15" xfId="41" applyNumberFormat="1" applyFont="1" applyFill="1" applyBorder="1" applyAlignment="1">
      <alignment horizontal="center" vertical="center" wrapText="1"/>
    </xf>
    <xf numFmtId="0" fontId="34" fillId="25" borderId="97" xfId="41" applyFont="1" applyFill="1" applyBorder="1" applyAlignment="1">
      <alignment horizontal="left" vertical="center" wrapText="1"/>
    </xf>
    <xf numFmtId="49" fontId="34" fillId="25" borderId="0" xfId="41" applyNumberFormat="1" applyFont="1" applyFill="1" applyAlignment="1">
      <alignment horizontal="center" vertical="center"/>
    </xf>
    <xf numFmtId="0" fontId="34" fillId="25" borderId="10" xfId="41" applyFont="1" applyFill="1" applyBorder="1" applyAlignment="1">
      <alignment horizontal="center" vertical="center" shrinkToFit="1"/>
    </xf>
    <xf numFmtId="0" fontId="34" fillId="25" borderId="35" xfId="41" applyFont="1" applyFill="1" applyBorder="1" applyAlignment="1">
      <alignment horizontal="left" vertical="center"/>
    </xf>
    <xf numFmtId="49" fontId="34" fillId="25" borderId="92" xfId="41" applyNumberFormat="1" applyFont="1" applyFill="1" applyBorder="1" applyAlignment="1">
      <alignment horizontal="left" vertical="center" wrapText="1"/>
    </xf>
    <xf numFmtId="49" fontId="31" fillId="25" borderId="76" xfId="41" applyNumberFormat="1" applyFont="1" applyFill="1" applyBorder="1" applyAlignment="1">
      <alignment horizontal="center" vertical="center" wrapText="1"/>
    </xf>
    <xf numFmtId="49" fontId="34" fillId="25" borderId="17" xfId="41" applyNumberFormat="1" applyFont="1" applyFill="1" applyBorder="1" applyAlignment="1">
      <alignment horizontal="left" vertical="center" wrapText="1"/>
    </xf>
    <xf numFmtId="0" fontId="31" fillId="25" borderId="76" xfId="41" applyFont="1" applyFill="1" applyBorder="1" applyAlignment="1">
      <alignment horizontal="left" vertical="center" wrapText="1"/>
    </xf>
    <xf numFmtId="0" fontId="29" fillId="25" borderId="14" xfId="104" applyFont="1" applyFill="1" applyBorder="1" applyAlignment="1">
      <alignment horizontal="center" vertical="center"/>
    </xf>
    <xf numFmtId="0" fontId="28" fillId="25" borderId="103" xfId="41" applyFont="1" applyFill="1" applyBorder="1" applyAlignment="1">
      <alignment horizontal="left" vertical="top"/>
    </xf>
    <xf numFmtId="0" fontId="34" fillId="25" borderId="104" xfId="41" applyFont="1" applyFill="1" applyBorder="1" applyAlignment="1">
      <alignment horizontal="left" vertical="center" wrapText="1"/>
    </xf>
    <xf numFmtId="0" fontId="34" fillId="25" borderId="105" xfId="41" applyFont="1" applyFill="1" applyBorder="1" applyAlignment="1">
      <alignment horizontal="left" vertical="center" wrapText="1"/>
    </xf>
    <xf numFmtId="0" fontId="34" fillId="25" borderId="106" xfId="41" applyFont="1" applyFill="1" applyBorder="1" applyAlignment="1">
      <alignment horizontal="center" vertical="center" wrapText="1"/>
    </xf>
    <xf numFmtId="0" fontId="34" fillId="25" borderId="107" xfId="96" applyFont="1" applyFill="1" applyBorder="1" applyAlignment="1">
      <alignment horizontal="left" vertical="center" wrapText="1"/>
    </xf>
    <xf numFmtId="49" fontId="34" fillId="25" borderId="105" xfId="41" applyNumberFormat="1" applyFont="1" applyFill="1" applyBorder="1" applyAlignment="1">
      <alignment horizontal="left" vertical="center" wrapText="1"/>
    </xf>
    <xf numFmtId="49" fontId="34" fillId="25" borderId="104" xfId="41" applyNumberFormat="1" applyFont="1" applyFill="1" applyBorder="1" applyAlignment="1">
      <alignment horizontal="left" vertical="center" wrapText="1"/>
    </xf>
    <xf numFmtId="0" fontId="31" fillId="25" borderId="108" xfId="41" applyFont="1" applyFill="1" applyBorder="1" applyAlignment="1">
      <alignment horizontal="left" vertical="center" wrapText="1"/>
    </xf>
    <xf numFmtId="0" fontId="34" fillId="25" borderId="109" xfId="41" applyFont="1" applyFill="1" applyBorder="1" applyAlignment="1">
      <alignment horizontal="left" vertical="center" wrapText="1"/>
    </xf>
    <xf numFmtId="0" fontId="34" fillId="25" borderId="110" xfId="41" applyFont="1" applyFill="1" applyBorder="1" applyAlignment="1">
      <alignment horizontal="left" vertical="center" wrapText="1"/>
    </xf>
    <xf numFmtId="0" fontId="34" fillId="25" borderId="111" xfId="41" applyFont="1" applyFill="1" applyBorder="1" applyAlignment="1">
      <alignment horizontal="left" vertical="center" wrapText="1"/>
    </xf>
    <xf numFmtId="49" fontId="34" fillId="25" borderId="111" xfId="41" applyNumberFormat="1" applyFont="1" applyFill="1" applyBorder="1" applyAlignment="1">
      <alignment horizontal="left" vertical="center" wrapText="1"/>
    </xf>
    <xf numFmtId="0" fontId="34" fillId="25" borderId="112" xfId="41" applyFont="1" applyFill="1" applyBorder="1" applyAlignment="1">
      <alignment horizontal="left" vertical="center"/>
    </xf>
    <xf numFmtId="0" fontId="34" fillId="25" borderId="113" xfId="41" applyFont="1" applyFill="1" applyBorder="1" applyAlignment="1">
      <alignment horizontal="left" vertical="center" wrapText="1"/>
    </xf>
    <xf numFmtId="0" fontId="35" fillId="25" borderId="114" xfId="41" applyFont="1" applyFill="1" applyBorder="1" applyAlignment="1">
      <alignment horizontal="center" vertical="center"/>
    </xf>
    <xf numFmtId="0" fontId="34" fillId="26" borderId="115" xfId="41" applyFont="1" applyFill="1" applyBorder="1" applyAlignment="1">
      <alignment horizontal="left" vertical="center" wrapText="1"/>
    </xf>
    <xf numFmtId="0" fontId="34" fillId="25" borderId="114" xfId="41" applyFont="1" applyFill="1" applyBorder="1" applyAlignment="1">
      <alignment vertical="center" wrapText="1"/>
    </xf>
    <xf numFmtId="0" fontId="34" fillId="26" borderId="116" xfId="41" applyFont="1" applyFill="1" applyBorder="1" applyAlignment="1">
      <alignment horizontal="left" vertical="center" wrapText="1"/>
    </xf>
    <xf numFmtId="0" fontId="34" fillId="25" borderId="111" xfId="41" applyFont="1" applyFill="1" applyBorder="1" applyAlignment="1">
      <alignment horizontal="center" vertical="center" wrapText="1"/>
    </xf>
    <xf numFmtId="0" fontId="34" fillId="26" borderId="110" xfId="41" applyFont="1" applyFill="1" applyBorder="1" applyAlignment="1">
      <alignment horizontal="left" vertical="center" wrapText="1"/>
    </xf>
    <xf numFmtId="0" fontId="34" fillId="25" borderId="117" xfId="41" applyFont="1" applyFill="1" applyBorder="1" applyAlignment="1">
      <alignment horizontal="center" vertical="center"/>
    </xf>
    <xf numFmtId="0" fontId="29" fillId="25" borderId="115" xfId="41" applyFont="1" applyFill="1" applyBorder="1" applyAlignment="1">
      <alignment horizontal="center" vertical="center"/>
    </xf>
    <xf numFmtId="0" fontId="29" fillId="25" borderId="115" xfId="41" applyFont="1" applyFill="1" applyBorder="1" applyAlignment="1">
      <alignment horizontal="left" vertical="center"/>
    </xf>
    <xf numFmtId="49" fontId="34" fillId="25" borderId="115" xfId="41" applyNumberFormat="1" applyFont="1" applyFill="1" applyBorder="1" applyAlignment="1">
      <alignment horizontal="left" vertical="center" wrapText="1"/>
    </xf>
    <xf numFmtId="0" fontId="30" fillId="25" borderId="114" xfId="41" applyFont="1" applyFill="1" applyBorder="1" applyAlignment="1">
      <alignment vertical="center"/>
    </xf>
    <xf numFmtId="0" fontId="34" fillId="25" borderId="118" xfId="41" applyFont="1" applyFill="1" applyBorder="1" applyAlignment="1">
      <alignment horizontal="left" vertical="center" wrapText="1"/>
    </xf>
    <xf numFmtId="0" fontId="34" fillId="25" borderId="116" xfId="41" applyFont="1" applyFill="1" applyBorder="1" applyAlignment="1">
      <alignment horizontal="left" vertical="center" wrapText="1"/>
    </xf>
    <xf numFmtId="0" fontId="34" fillId="25" borderId="108" xfId="41" applyFont="1" applyFill="1" applyBorder="1" applyAlignment="1">
      <alignment horizontal="center" vertical="center" wrapText="1"/>
    </xf>
    <xf numFmtId="49" fontId="34" fillId="25" borderId="110" xfId="41" applyNumberFormat="1" applyFont="1" applyFill="1" applyBorder="1" applyAlignment="1">
      <alignment horizontal="left" vertical="center" wrapText="1"/>
    </xf>
    <xf numFmtId="0" fontId="34" fillId="25" borderId="119" xfId="41" applyFont="1" applyFill="1" applyBorder="1" applyAlignment="1">
      <alignment horizontal="left" vertical="center" wrapText="1"/>
    </xf>
    <xf numFmtId="0" fontId="38" fillId="25" borderId="0" xfId="41" applyFont="1" applyFill="1" applyAlignment="1">
      <alignment horizontal="left" vertical="top"/>
    </xf>
    <xf numFmtId="0" fontId="39" fillId="25" borderId="0" xfId="41" applyFont="1" applyFill="1" applyAlignment="1">
      <alignment horizontal="left" vertical="top"/>
    </xf>
    <xf numFmtId="0" fontId="40" fillId="25" borderId="0" xfId="41" applyFont="1" applyFill="1" applyAlignment="1">
      <alignment horizontal="left" vertical="top"/>
    </xf>
    <xf numFmtId="0" fontId="41" fillId="25" borderId="0" xfId="41" applyFont="1" applyFill="1" applyAlignment="1">
      <alignment horizontal="left" vertical="top"/>
    </xf>
    <xf numFmtId="0" fontId="41" fillId="25" borderId="0" xfId="41" applyFont="1" applyFill="1" applyAlignment="1">
      <alignment horizontal="left" vertical="center"/>
    </xf>
    <xf numFmtId="0" fontId="42" fillId="26" borderId="51" xfId="41" applyFont="1" applyFill="1" applyBorder="1" applyAlignment="1">
      <alignment horizontal="center" vertical="center" textRotation="255" wrapText="1"/>
    </xf>
    <xf numFmtId="0" fontId="42" fillId="26" borderId="52" xfId="41" applyFont="1" applyFill="1" applyBorder="1" applyAlignment="1">
      <alignment horizontal="center" vertical="center" textRotation="255" wrapText="1"/>
    </xf>
    <xf numFmtId="0" fontId="42" fillId="26" borderId="53" xfId="41" applyFont="1" applyFill="1" applyBorder="1" applyAlignment="1">
      <alignment horizontal="center" vertical="center" textRotation="255" wrapText="1"/>
    </xf>
    <xf numFmtId="0" fontId="42" fillId="25" borderId="0" xfId="41" applyFont="1" applyFill="1" applyAlignment="1">
      <alignment horizontal="left" vertical="center" wrapText="1" indent="5"/>
    </xf>
    <xf numFmtId="0" fontId="41" fillId="25" borderId="0" xfId="41" applyFont="1" applyFill="1" applyAlignment="1">
      <alignment horizontal="left" vertical="top" wrapText="1"/>
    </xf>
    <xf numFmtId="0" fontId="43" fillId="25" borderId="90" xfId="41" applyFont="1" applyFill="1" applyBorder="1" applyAlignment="1">
      <alignment horizontal="left" vertical="center" wrapText="1"/>
    </xf>
    <xf numFmtId="0" fontId="42" fillId="25" borderId="55" xfId="41" applyFont="1" applyFill="1" applyBorder="1" applyAlignment="1">
      <alignment horizontal="center" vertical="center" textRotation="255" wrapText="1"/>
    </xf>
    <xf numFmtId="0" fontId="42" fillId="25" borderId="48" xfId="41" applyFont="1" applyFill="1" applyBorder="1" applyAlignment="1">
      <alignment horizontal="center" vertical="center" textRotation="255" wrapText="1"/>
    </xf>
    <xf numFmtId="0" fontId="42" fillId="25" borderId="120" xfId="41" applyFont="1" applyFill="1" applyBorder="1" applyAlignment="1">
      <alignment horizontal="center" vertical="center" textRotation="255" wrapText="1"/>
    </xf>
    <xf numFmtId="0" fontId="42" fillId="26" borderId="121" xfId="41" applyFont="1" applyFill="1" applyBorder="1" applyAlignment="1">
      <alignment horizontal="left" vertical="center" wrapText="1"/>
    </xf>
    <xf numFmtId="0" fontId="44" fillId="25" borderId="49" xfId="41" applyFont="1" applyFill="1" applyBorder="1" applyAlignment="1">
      <alignment horizontal="center" vertical="center" wrapText="1"/>
    </xf>
    <xf numFmtId="0" fontId="45" fillId="26" borderId="51" xfId="41" applyFont="1" applyFill="1" applyBorder="1" applyAlignment="1">
      <alignment horizontal="center" vertical="center" textRotation="255" wrapText="1"/>
    </xf>
    <xf numFmtId="0" fontId="45" fillId="26" borderId="52" xfId="41" applyFont="1" applyFill="1" applyBorder="1" applyAlignment="1">
      <alignment horizontal="center" vertical="center" textRotation="255" wrapText="1"/>
    </xf>
    <xf numFmtId="0" fontId="45" fillId="26" borderId="53" xfId="41" applyFont="1" applyFill="1" applyBorder="1" applyAlignment="1">
      <alignment horizontal="center" vertical="center" textRotation="255" wrapText="1"/>
    </xf>
    <xf numFmtId="0" fontId="45" fillId="25" borderId="0" xfId="41" applyFont="1" applyFill="1" applyAlignment="1">
      <alignment horizontal="left" vertical="top"/>
    </xf>
    <xf numFmtId="0" fontId="42" fillId="25" borderId="90" xfId="41" applyFont="1" applyFill="1" applyBorder="1" applyAlignment="1">
      <alignment vertical="center" wrapText="1"/>
    </xf>
    <xf numFmtId="0" fontId="42" fillId="26" borderId="62" xfId="41" applyFont="1" applyFill="1" applyBorder="1" applyAlignment="1">
      <alignment horizontal="left" vertical="center" wrapText="1"/>
    </xf>
    <xf numFmtId="0" fontId="42" fillId="25" borderId="63" xfId="41" applyFont="1" applyFill="1" applyBorder="1" applyAlignment="1">
      <alignment horizontal="center" vertical="center" wrapText="1"/>
    </xf>
    <xf numFmtId="0" fontId="42" fillId="25" borderId="12" xfId="41" applyFont="1" applyFill="1" applyBorder="1" applyAlignment="1">
      <alignment horizontal="center" vertical="center" wrapText="1"/>
    </xf>
    <xf numFmtId="0" fontId="42" fillId="25" borderId="64" xfId="41" applyFont="1" applyFill="1" applyBorder="1" applyAlignment="1">
      <alignment vertical="center" wrapText="1"/>
    </xf>
    <xf numFmtId="0" fontId="42" fillId="25" borderId="65" xfId="41" applyFont="1" applyFill="1" applyBorder="1" applyAlignment="1">
      <alignment vertical="center" wrapText="1"/>
    </xf>
    <xf numFmtId="0" fontId="42" fillId="26" borderId="66" xfId="41" applyFont="1" applyFill="1" applyBorder="1" applyAlignment="1">
      <alignment horizontal="left" vertical="center" wrapText="1"/>
    </xf>
    <xf numFmtId="0" fontId="42" fillId="25" borderId="13" xfId="41" applyFont="1" applyFill="1" applyBorder="1" applyAlignment="1">
      <alignment horizontal="center" vertical="center" wrapText="1"/>
    </xf>
    <xf numFmtId="0" fontId="42" fillId="25" borderId="11" xfId="41" applyFont="1" applyFill="1" applyBorder="1" applyAlignment="1">
      <alignment horizontal="left" vertical="center" wrapText="1"/>
    </xf>
    <xf numFmtId="0" fontId="42" fillId="25" borderId="12" xfId="41" applyFont="1" applyFill="1" applyBorder="1" applyAlignment="1">
      <alignment vertical="center" wrapText="1"/>
    </xf>
    <xf numFmtId="0" fontId="42" fillId="25" borderId="13" xfId="41" applyFont="1" applyFill="1" applyBorder="1" applyAlignment="1">
      <alignment vertical="center" wrapText="1"/>
    </xf>
    <xf numFmtId="0" fontId="42" fillId="25" borderId="67" xfId="41" applyFont="1" applyFill="1" applyBorder="1" applyAlignment="1">
      <alignment horizontal="center" vertical="center" wrapText="1"/>
    </xf>
    <xf numFmtId="0" fontId="42" fillId="25" borderId="68" xfId="41" applyFont="1" applyFill="1" applyBorder="1" applyAlignment="1">
      <alignment horizontal="center" vertical="center" wrapText="1"/>
    </xf>
    <xf numFmtId="0" fontId="42" fillId="26" borderId="69" xfId="41" applyFont="1" applyFill="1" applyBorder="1" applyAlignment="1">
      <alignment horizontal="left" vertical="center" wrapText="1"/>
    </xf>
    <xf numFmtId="0" fontId="42" fillId="26" borderId="70" xfId="41" applyFont="1" applyFill="1" applyBorder="1" applyAlignment="1">
      <alignment horizontal="left" vertical="center" wrapText="1"/>
    </xf>
    <xf numFmtId="0" fontId="42" fillId="25" borderId="72" xfId="41" applyFont="1" applyFill="1" applyBorder="1" applyAlignment="1">
      <alignment horizontal="center" vertical="center" wrapText="1"/>
    </xf>
    <xf numFmtId="0" fontId="42" fillId="25" borderId="58" xfId="41" applyFont="1" applyFill="1" applyBorder="1" applyAlignment="1">
      <alignment horizontal="center" vertical="center" wrapText="1"/>
    </xf>
    <xf numFmtId="0" fontId="42" fillId="25" borderId="59" xfId="41" applyFont="1" applyFill="1" applyBorder="1" applyAlignment="1">
      <alignment horizontal="center" vertical="center" wrapText="1"/>
    </xf>
    <xf numFmtId="0" fontId="42" fillId="25" borderId="60" xfId="41" applyFont="1" applyFill="1" applyBorder="1" applyAlignment="1">
      <alignment horizontal="center" vertical="center" wrapText="1"/>
    </xf>
    <xf numFmtId="0" fontId="42" fillId="25" borderId="57" xfId="41" applyFont="1" applyFill="1" applyBorder="1" applyAlignment="1">
      <alignment horizontal="center" vertical="center" wrapText="1"/>
    </xf>
    <xf numFmtId="0" fontId="42" fillId="25" borderId="73" xfId="41" applyFont="1" applyFill="1" applyBorder="1" applyAlignment="1">
      <alignment horizontal="center" vertical="center" wrapText="1"/>
    </xf>
    <xf numFmtId="0" fontId="42" fillId="26" borderId="16" xfId="41" applyFont="1" applyFill="1" applyBorder="1" applyAlignment="1">
      <alignment horizontal="left" vertical="center" wrapText="1"/>
    </xf>
    <xf numFmtId="0" fontId="44" fillId="25" borderId="61" xfId="41" applyFont="1" applyFill="1" applyBorder="1" applyAlignment="1">
      <alignment horizontal="center" vertical="center" wrapText="1"/>
    </xf>
    <xf numFmtId="0" fontId="42" fillId="25" borderId="122" xfId="41" applyFont="1" applyFill="1" applyBorder="1" applyAlignment="1">
      <alignment horizontal="center" vertical="center" wrapText="1"/>
    </xf>
    <xf numFmtId="0" fontId="42" fillId="25" borderId="76" xfId="41" applyFont="1" applyFill="1" applyBorder="1" applyAlignment="1">
      <alignment horizontal="center" vertical="center" wrapText="1"/>
    </xf>
    <xf numFmtId="0" fontId="42" fillId="25" borderId="0" xfId="41" applyFont="1" applyFill="1" applyAlignment="1">
      <alignment horizontal="center" vertical="center" wrapText="1"/>
    </xf>
    <xf numFmtId="0" fontId="42" fillId="25" borderId="16" xfId="41" applyFont="1" applyFill="1" applyBorder="1" applyAlignment="1">
      <alignment horizontal="center" vertical="center" wrapText="1"/>
    </xf>
    <xf numFmtId="0" fontId="42" fillId="25" borderId="15" xfId="41" applyFont="1" applyFill="1" applyBorder="1" applyAlignment="1">
      <alignment horizontal="left" vertical="center" wrapText="1"/>
    </xf>
    <xf numFmtId="0" fontId="42" fillId="25" borderId="16" xfId="41" applyFont="1" applyFill="1" applyBorder="1" applyAlignment="1">
      <alignment vertical="center" wrapText="1"/>
    </xf>
    <xf numFmtId="0" fontId="42" fillId="25" borderId="0" xfId="41" applyFont="1" applyFill="1" applyAlignment="1">
      <alignment vertical="center" wrapText="1"/>
    </xf>
    <xf numFmtId="0" fontId="42" fillId="25" borderId="77" xfId="41" applyFont="1" applyFill="1" applyBorder="1" applyAlignment="1">
      <alignment horizontal="center" vertical="center" wrapText="1"/>
    </xf>
    <xf numFmtId="0" fontId="42" fillId="25" borderId="61" xfId="41" applyFont="1" applyFill="1" applyBorder="1" applyAlignment="1">
      <alignment horizontal="center" vertical="center" wrapText="1"/>
    </xf>
    <xf numFmtId="0" fontId="42" fillId="25" borderId="62" xfId="41" applyFont="1" applyFill="1" applyBorder="1" applyAlignment="1">
      <alignment horizontal="center" vertical="center" wrapText="1"/>
    </xf>
    <xf numFmtId="0" fontId="42" fillId="25" borderId="75" xfId="41" applyFont="1" applyFill="1" applyBorder="1" applyAlignment="1">
      <alignment horizontal="center" vertical="center" wrapText="1"/>
    </xf>
    <xf numFmtId="0" fontId="42" fillId="25" borderId="70" xfId="41" applyFont="1" applyFill="1" applyBorder="1" applyAlignment="1">
      <alignment horizontal="center" vertical="center" wrapText="1"/>
    </xf>
    <xf numFmtId="0" fontId="42" fillId="25" borderId="123" xfId="41" applyFont="1" applyFill="1" applyBorder="1" applyAlignment="1">
      <alignment horizontal="center" vertical="center" wrapText="1"/>
    </xf>
    <xf numFmtId="0" fontId="42" fillId="25" borderId="80" xfId="41" applyFont="1" applyFill="1" applyBorder="1" applyAlignment="1">
      <alignment horizontal="center" vertical="center" wrapText="1"/>
    </xf>
    <xf numFmtId="0" fontId="42" fillId="25" borderId="81" xfId="41" applyFont="1" applyFill="1" applyBorder="1" applyAlignment="1">
      <alignment horizontal="center" vertical="center" wrapText="1"/>
    </xf>
    <xf numFmtId="0" fontId="42" fillId="25" borderId="79" xfId="41" applyFont="1" applyFill="1" applyBorder="1" applyAlignment="1">
      <alignment horizontal="center" vertical="center" wrapText="1"/>
    </xf>
    <xf numFmtId="0" fontId="42" fillId="25" borderId="82" xfId="41" applyFont="1" applyFill="1" applyBorder="1" applyAlignment="1">
      <alignment horizontal="center" vertical="center" wrapText="1"/>
    </xf>
    <xf numFmtId="0" fontId="42" fillId="25" borderId="84" xfId="41" applyFont="1" applyFill="1" applyBorder="1" applyAlignment="1">
      <alignment horizontal="center" vertical="center" wrapText="1"/>
    </xf>
    <xf numFmtId="0" fontId="42" fillId="25" borderId="78" xfId="41" applyFont="1" applyFill="1" applyBorder="1" applyAlignment="1">
      <alignment horizontal="center" vertical="center" wrapText="1"/>
    </xf>
    <xf numFmtId="0" fontId="42" fillId="25" borderId="85" xfId="41" applyFont="1" applyFill="1" applyBorder="1" applyAlignment="1">
      <alignment horizontal="center" vertical="center"/>
    </xf>
    <xf numFmtId="0" fontId="45" fillId="25" borderId="86" xfId="41" applyFont="1" applyFill="1" applyBorder="1" applyAlignment="1">
      <alignment horizontal="center" vertical="center"/>
    </xf>
    <xf numFmtId="0" fontId="42" fillId="25" borderId="86" xfId="41" applyFont="1" applyFill="1" applyBorder="1" applyAlignment="1">
      <alignment horizontal="center" vertical="center"/>
    </xf>
    <xf numFmtId="0" fontId="42" fillId="25" borderId="17" xfId="41" applyFont="1" applyFill="1" applyBorder="1" applyAlignment="1">
      <alignment horizontal="left" vertical="center" wrapText="1"/>
    </xf>
    <xf numFmtId="0" fontId="42" fillId="25" borderId="11" xfId="41" applyFont="1" applyFill="1" applyBorder="1" applyAlignment="1">
      <alignment horizontal="center" vertical="center" wrapText="1"/>
    </xf>
    <xf numFmtId="0" fontId="42" fillId="25" borderId="0" xfId="41" applyFont="1" applyFill="1" applyAlignment="1">
      <alignment horizontal="left" vertical="center" wrapText="1"/>
    </xf>
    <xf numFmtId="0" fontId="42" fillId="25" borderId="72" xfId="41" applyFont="1" applyFill="1" applyBorder="1" applyAlignment="1">
      <alignment horizontal="left" vertical="center" wrapText="1"/>
    </xf>
    <xf numFmtId="0" fontId="42" fillId="25" borderId="58" xfId="41" applyFont="1" applyFill="1" applyBorder="1" applyAlignment="1">
      <alignment horizontal="left" vertical="center" wrapText="1"/>
    </xf>
    <xf numFmtId="0" fontId="42" fillId="25" borderId="60" xfId="96" applyFont="1" applyFill="1" applyBorder="1" applyAlignment="1">
      <alignment horizontal="left" vertical="center" wrapText="1"/>
    </xf>
    <xf numFmtId="0" fontId="42" fillId="25" borderId="89" xfId="41" applyFont="1" applyFill="1" applyBorder="1" applyAlignment="1">
      <alignment horizontal="center" vertical="center"/>
    </xf>
    <xf numFmtId="0" fontId="45" fillId="25" borderId="24" xfId="41" applyFont="1" applyFill="1" applyBorder="1" applyAlignment="1">
      <alignment horizontal="center" vertical="center"/>
    </xf>
    <xf numFmtId="0" fontId="42" fillId="25" borderId="17" xfId="41" applyFont="1" applyFill="1" applyBorder="1" applyAlignment="1">
      <alignment horizontal="center" vertical="center"/>
    </xf>
    <xf numFmtId="0" fontId="42" fillId="25" borderId="21" xfId="41" applyFont="1" applyFill="1" applyBorder="1" applyAlignment="1">
      <alignment horizontal="center" vertical="center" wrapText="1"/>
    </xf>
    <xf numFmtId="0" fontId="42" fillId="25" borderId="22" xfId="41" applyFont="1" applyFill="1" applyBorder="1" applyAlignment="1">
      <alignment horizontal="center" vertical="center" wrapText="1"/>
    </xf>
    <xf numFmtId="0" fontId="42" fillId="25" borderId="23" xfId="41" applyFont="1" applyFill="1" applyBorder="1" applyAlignment="1">
      <alignment horizontal="center" vertical="center" wrapText="1"/>
    </xf>
    <xf numFmtId="0" fontId="42" fillId="25" borderId="62" xfId="41" applyFont="1" applyFill="1" applyBorder="1" applyAlignment="1">
      <alignment horizontal="left" vertical="center" wrapText="1"/>
    </xf>
    <xf numFmtId="0" fontId="42" fillId="25" borderId="75" xfId="41" applyFont="1" applyFill="1" applyBorder="1" applyAlignment="1">
      <alignment horizontal="left" vertical="center" wrapText="1"/>
    </xf>
    <xf numFmtId="0" fontId="42" fillId="25" borderId="91" xfId="41" applyFont="1" applyFill="1" applyBorder="1" applyAlignment="1">
      <alignment horizontal="center" vertical="center"/>
    </xf>
    <xf numFmtId="0" fontId="42" fillId="25" borderId="14" xfId="41" applyFont="1" applyFill="1" applyBorder="1" applyAlignment="1">
      <alignment horizontal="center" vertical="center" wrapText="1"/>
    </xf>
    <xf numFmtId="49" fontId="42" fillId="25" borderId="76" xfId="41" applyNumberFormat="1" applyFont="1" applyFill="1" applyBorder="1" applyAlignment="1">
      <alignment horizontal="center" vertical="center" wrapText="1"/>
    </xf>
    <xf numFmtId="49" fontId="42" fillId="25" borderId="58" xfId="41" applyNumberFormat="1" applyFont="1" applyFill="1" applyBorder="1" applyAlignment="1">
      <alignment horizontal="left" vertical="center" wrapText="1"/>
    </xf>
    <xf numFmtId="49" fontId="42" fillId="25" borderId="57" xfId="41" applyNumberFormat="1" applyFont="1" applyFill="1" applyBorder="1" applyAlignment="1">
      <alignment horizontal="left" vertical="center" wrapText="1"/>
    </xf>
    <xf numFmtId="0" fontId="45" fillId="25" borderId="14" xfId="41" applyFont="1" applyFill="1" applyBorder="1" applyAlignment="1">
      <alignment horizontal="center" vertical="center"/>
    </xf>
    <xf numFmtId="0" fontId="42" fillId="25" borderId="94" xfId="41" applyFont="1" applyFill="1" applyBorder="1" applyAlignment="1">
      <alignment horizontal="center" vertical="center" wrapText="1"/>
    </xf>
    <xf numFmtId="0" fontId="42" fillId="25" borderId="95" xfId="41" applyFont="1" applyFill="1" applyBorder="1" applyAlignment="1">
      <alignment horizontal="center" vertical="center"/>
    </xf>
    <xf numFmtId="0" fontId="42" fillId="25" borderId="24" xfId="41" applyFont="1" applyFill="1" applyBorder="1" applyAlignment="1">
      <alignment horizontal="left" vertical="center" wrapText="1"/>
    </xf>
    <xf numFmtId="0" fontId="42" fillId="25" borderId="24" xfId="41" applyFont="1" applyFill="1" applyBorder="1" applyAlignment="1">
      <alignment horizontal="center" vertical="center" wrapText="1"/>
    </xf>
    <xf numFmtId="0" fontId="42" fillId="25" borderId="96" xfId="41" applyFont="1" applyFill="1" applyBorder="1" applyAlignment="1">
      <alignment horizontal="center" vertical="center" wrapText="1"/>
    </xf>
    <xf numFmtId="0" fontId="42" fillId="25" borderId="93" xfId="41" applyFont="1" applyFill="1" applyBorder="1" applyAlignment="1">
      <alignment horizontal="center" vertical="center" wrapText="1"/>
    </xf>
    <xf numFmtId="0" fontId="45" fillId="25" borderId="0" xfId="96" applyFont="1" applyFill="1" applyAlignment="1">
      <alignment horizontal="center" vertical="center" wrapText="1"/>
    </xf>
    <xf numFmtId="49" fontId="42" fillId="25" borderId="75" xfId="41" applyNumberFormat="1" applyFont="1" applyFill="1" applyBorder="1" applyAlignment="1">
      <alignment horizontal="left" vertical="center" wrapText="1"/>
    </xf>
    <xf numFmtId="49" fontId="42" fillId="25" borderId="70" xfId="41" applyNumberFormat="1" applyFont="1" applyFill="1" applyBorder="1" applyAlignment="1">
      <alignment horizontal="left" vertical="center" wrapText="1"/>
    </xf>
    <xf numFmtId="0" fontId="44" fillId="25" borderId="93" xfId="41" applyFont="1" applyFill="1" applyBorder="1" applyAlignment="1">
      <alignment horizontal="center" vertical="center" wrapText="1"/>
    </xf>
    <xf numFmtId="0" fontId="42" fillId="25" borderId="21" xfId="41" applyFont="1" applyFill="1" applyBorder="1" applyAlignment="1">
      <alignment horizontal="left" vertical="center" wrapText="1"/>
    </xf>
    <xf numFmtId="0" fontId="42" fillId="25" borderId="124" xfId="41" applyFont="1" applyFill="1" applyBorder="1" applyAlignment="1">
      <alignment horizontal="center" vertical="center" wrapText="1"/>
    </xf>
    <xf numFmtId="0" fontId="45" fillId="25" borderId="86" xfId="41" applyFont="1" applyFill="1" applyBorder="1" applyAlignment="1">
      <alignment horizontal="left" vertical="center"/>
    </xf>
    <xf numFmtId="49" fontId="42" fillId="25" borderId="14" xfId="41" applyNumberFormat="1" applyFont="1" applyFill="1" applyBorder="1" applyAlignment="1">
      <alignment horizontal="center" vertical="center" wrapText="1"/>
    </xf>
    <xf numFmtId="0" fontId="42" fillId="25" borderId="68" xfId="41" applyFont="1" applyFill="1" applyBorder="1" applyAlignment="1">
      <alignment horizontal="right" vertical="center" wrapText="1"/>
    </xf>
    <xf numFmtId="0" fontId="44" fillId="25" borderId="68" xfId="41" applyFont="1" applyFill="1" applyBorder="1" applyAlignment="1">
      <alignment horizontal="center" vertical="center" wrapText="1"/>
    </xf>
    <xf numFmtId="0" fontId="45" fillId="25" borderId="17" xfId="41" applyFont="1" applyFill="1" applyBorder="1" applyAlignment="1">
      <alignment horizontal="left" vertical="center"/>
    </xf>
    <xf numFmtId="49" fontId="42" fillId="25" borderId="17" xfId="41" applyNumberFormat="1" applyFont="1" applyFill="1" applyBorder="1" applyAlignment="1">
      <alignment horizontal="center" vertical="center" wrapText="1"/>
    </xf>
    <xf numFmtId="0" fontId="42" fillId="25" borderId="61" xfId="41" applyFont="1" applyFill="1" applyBorder="1" applyAlignment="1">
      <alignment horizontal="right" vertical="center" wrapText="1"/>
    </xf>
    <xf numFmtId="0" fontId="42" fillId="25" borderId="17" xfId="41" applyFont="1" applyFill="1" applyBorder="1" applyAlignment="1">
      <alignment horizontal="center" vertical="center" wrapText="1"/>
    </xf>
    <xf numFmtId="0" fontId="42" fillId="25" borderId="15" xfId="41" applyFont="1" applyFill="1" applyBorder="1" applyAlignment="1">
      <alignment horizontal="center" vertical="center" wrapText="1"/>
    </xf>
    <xf numFmtId="0" fontId="46" fillId="25" borderId="93" xfId="41" applyFont="1" applyFill="1" applyBorder="1" applyAlignment="1">
      <alignment horizontal="center" vertical="center"/>
    </xf>
    <xf numFmtId="0" fontId="45" fillId="25" borderId="90" xfId="41" applyFont="1" applyFill="1" applyBorder="1" applyAlignment="1">
      <alignment vertical="center"/>
    </xf>
    <xf numFmtId="177" fontId="42" fillId="25" borderId="61" xfId="41" applyNumberFormat="1" applyFont="1" applyFill="1" applyBorder="1" applyAlignment="1">
      <alignment horizontal="center" vertical="center" wrapText="1"/>
    </xf>
    <xf numFmtId="49" fontId="47" fillId="25" borderId="17" xfId="41" applyNumberFormat="1" applyFont="1" applyFill="1" applyBorder="1" applyAlignment="1">
      <alignment horizontal="right" vertical="center" wrapText="1"/>
    </xf>
    <xf numFmtId="177" fontId="42" fillId="25" borderId="17" xfId="41" applyNumberFormat="1" applyFont="1" applyFill="1" applyBorder="1" applyAlignment="1">
      <alignment horizontal="center" vertical="center" wrapText="1"/>
    </xf>
    <xf numFmtId="177" fontId="42" fillId="25" borderId="15" xfId="41" applyNumberFormat="1" applyFont="1" applyFill="1" applyBorder="1" applyAlignment="1">
      <alignment horizontal="center" vertical="center" wrapText="1"/>
    </xf>
    <xf numFmtId="49" fontId="42" fillId="25" borderId="24" xfId="41" applyNumberFormat="1" applyFont="1" applyFill="1" applyBorder="1" applyAlignment="1">
      <alignment horizontal="center" vertical="center" wrapText="1"/>
    </xf>
    <xf numFmtId="49" fontId="42" fillId="25" borderId="92" xfId="41" applyNumberFormat="1" applyFont="1" applyFill="1" applyBorder="1" applyAlignment="1">
      <alignment horizontal="left" vertical="center" wrapText="1"/>
    </xf>
    <xf numFmtId="49" fontId="42" fillId="25" borderId="17" xfId="41" applyNumberFormat="1" applyFont="1" applyFill="1" applyBorder="1" applyAlignment="1">
      <alignment horizontal="left" vertical="center" wrapText="1"/>
    </xf>
    <xf numFmtId="0" fontId="42" fillId="25" borderId="0" xfId="41" applyFont="1" applyFill="1" applyAlignment="1">
      <alignment horizontal="left" vertical="top"/>
    </xf>
    <xf numFmtId="0" fontId="42" fillId="26" borderId="116" xfId="41" applyFont="1" applyFill="1" applyBorder="1" applyAlignment="1">
      <alignment horizontal="left" vertical="center" wrapText="1"/>
    </xf>
    <xf numFmtId="0" fontId="42" fillId="25" borderId="111" xfId="41" applyFont="1" applyFill="1" applyBorder="1" applyAlignment="1">
      <alignment horizontal="center" vertical="center" wrapText="1"/>
    </xf>
    <xf numFmtId="0" fontId="42" fillId="26" borderId="110" xfId="41" applyFont="1" applyFill="1" applyBorder="1" applyAlignment="1">
      <alignment horizontal="left" vertical="center" wrapText="1"/>
    </xf>
    <xf numFmtId="0" fontId="42" fillId="25" borderId="117" xfId="41" applyFont="1" applyFill="1" applyBorder="1" applyAlignment="1">
      <alignment horizontal="center" vertical="center"/>
    </xf>
    <xf numFmtId="0" fontId="45" fillId="25" borderId="115" xfId="41" applyFont="1" applyFill="1" applyBorder="1" applyAlignment="1">
      <alignment horizontal="center" vertical="center"/>
    </xf>
    <xf numFmtId="0" fontId="45" fillId="25" borderId="115" xfId="41" applyFont="1" applyFill="1" applyBorder="1" applyAlignment="1">
      <alignment horizontal="left" vertical="center"/>
    </xf>
    <xf numFmtId="49" fontId="42" fillId="25" borderId="115" xfId="41" applyNumberFormat="1" applyFont="1" applyFill="1" applyBorder="1" applyAlignment="1">
      <alignment horizontal="left" vertical="center" wrapText="1"/>
    </xf>
    <xf numFmtId="0" fontId="15" fillId="25" borderId="114" xfId="41" applyFont="1" applyFill="1" applyBorder="1" applyAlignment="1">
      <alignment vertical="center"/>
    </xf>
    <xf numFmtId="0" fontId="42" fillId="25" borderId="116" xfId="41" applyFont="1" applyFill="1" applyBorder="1" applyAlignment="1">
      <alignment horizontal="left" vertical="center" wrapText="1"/>
    </xf>
    <xf numFmtId="0" fontId="42" fillId="25" borderId="111" xfId="41" applyFont="1" applyFill="1" applyBorder="1" applyAlignment="1">
      <alignment horizontal="left" vertical="center" wrapText="1"/>
    </xf>
    <xf numFmtId="0" fontId="42" fillId="25" borderId="108" xfId="41" applyFont="1" applyFill="1" applyBorder="1" applyAlignment="1">
      <alignment horizontal="center" vertical="center" wrapText="1"/>
    </xf>
    <xf numFmtId="0" fontId="42" fillId="25" borderId="107" xfId="96" applyFont="1" applyFill="1" applyBorder="1" applyAlignment="1">
      <alignment horizontal="left" vertical="center" wrapText="1"/>
    </xf>
    <xf numFmtId="0" fontId="42" fillId="25" borderId="109" xfId="41" applyFont="1" applyFill="1" applyBorder="1" applyAlignment="1">
      <alignment horizontal="left" vertical="center" wrapText="1"/>
    </xf>
    <xf numFmtId="49" fontId="42" fillId="25" borderId="111" xfId="41" applyNumberFormat="1" applyFont="1" applyFill="1" applyBorder="1" applyAlignment="1">
      <alignment horizontal="left" vertical="center" wrapText="1"/>
    </xf>
    <xf numFmtId="49" fontId="42" fillId="25" borderId="110" xfId="41" applyNumberFormat="1" applyFont="1" applyFill="1" applyBorder="1" applyAlignment="1">
      <alignment horizontal="left" vertical="center" wrapText="1"/>
    </xf>
    <xf numFmtId="0" fontId="42" fillId="26" borderId="125" xfId="41" applyFont="1" applyFill="1" applyBorder="1" applyAlignment="1">
      <alignment horizontal="left" vertical="center" wrapText="1"/>
    </xf>
    <xf numFmtId="0" fontId="42" fillId="25" borderId="114" xfId="41" applyFont="1" applyFill="1" applyBorder="1" applyAlignment="1">
      <alignment vertical="center" wrapText="1"/>
    </xf>
    <xf numFmtId="0" fontId="48" fillId="0" borderId="0" xfId="76" applyFont="1" applyFill="1"/>
    <xf numFmtId="0" fontId="31" fillId="0" borderId="0" xfId="67" applyFont="1" applyFill="1">
      <alignment vertical="center"/>
    </xf>
    <xf numFmtId="0" fontId="6" fillId="0" borderId="0" xfId="70" applyFont="1" applyAlignment="1">
      <alignment vertical="top"/>
    </xf>
    <xf numFmtId="0" fontId="13" fillId="0" borderId="0" xfId="90" applyFont="1" applyFill="1" applyAlignment="1">
      <alignment horizontal="left" vertical="center"/>
    </xf>
    <xf numFmtId="0" fontId="49" fillId="0" borderId="0" xfId="46" applyFont="1" applyFill="1" applyAlignment="1">
      <alignment horizontal="center" vertical="center"/>
    </xf>
    <xf numFmtId="0" fontId="35" fillId="0" borderId="126" xfId="90" applyFont="1" applyFill="1" applyBorder="1" applyAlignment="1">
      <alignment horizontal="center" vertical="center"/>
    </xf>
    <xf numFmtId="0" fontId="6" fillId="0" borderId="127" xfId="90" applyFont="1" applyFill="1" applyBorder="1" applyAlignment="1">
      <alignment horizontal="center" vertical="center"/>
    </xf>
    <xf numFmtId="0" fontId="50" fillId="0" borderId="126" xfId="90" applyFont="1" applyFill="1" applyBorder="1" applyAlignment="1">
      <alignment horizontal="center" vertical="center" wrapText="1"/>
    </xf>
    <xf numFmtId="0" fontId="50" fillId="0" borderId="128" xfId="90" applyFont="1" applyFill="1" applyBorder="1" applyAlignment="1">
      <alignment horizontal="center" vertical="center" wrapText="1"/>
    </xf>
    <xf numFmtId="0" fontId="50" fillId="0" borderId="52" xfId="90" applyFont="1" applyFill="1" applyBorder="1" applyAlignment="1">
      <alignment horizontal="center" vertical="center" wrapText="1"/>
    </xf>
    <xf numFmtId="0" fontId="50" fillId="0" borderId="52" xfId="66" applyFont="1" applyFill="1" applyBorder="1">
      <alignment vertical="center"/>
    </xf>
    <xf numFmtId="0" fontId="49" fillId="0" borderId="53" xfId="46" applyFont="1" applyFill="1" applyBorder="1" applyAlignment="1">
      <alignment horizontal="center" vertical="center"/>
    </xf>
    <xf numFmtId="0" fontId="6" fillId="0" borderId="0" xfId="69" applyFont="1" applyBorder="1">
      <alignment vertical="center"/>
    </xf>
    <xf numFmtId="0" fontId="51" fillId="0" borderId="0" xfId="78" applyFont="1" applyBorder="1">
      <alignment vertical="center"/>
    </xf>
    <xf numFmtId="0" fontId="51" fillId="0" borderId="11" xfId="78" applyFont="1" applyBorder="1">
      <alignment vertical="center"/>
    </xf>
    <xf numFmtId="0" fontId="51" fillId="0" borderId="12" xfId="78" applyFont="1" applyBorder="1">
      <alignment vertical="center"/>
    </xf>
    <xf numFmtId="0" fontId="51" fillId="0" borderId="12" xfId="78" applyFont="1" applyBorder="1" applyAlignment="1">
      <alignment vertical="center" wrapText="1"/>
    </xf>
    <xf numFmtId="0" fontId="51" fillId="0" borderId="13" xfId="78" applyFont="1" applyBorder="1">
      <alignment vertical="center"/>
    </xf>
    <xf numFmtId="49" fontId="51" fillId="0" borderId="0" xfId="42" applyNumberFormat="1" applyFont="1" applyFill="1">
      <alignment vertical="center"/>
    </xf>
    <xf numFmtId="49" fontId="51" fillId="0" borderId="11" xfId="80" applyNumberFormat="1" applyFont="1" applyFill="1" applyBorder="1">
      <alignment vertical="center"/>
    </xf>
    <xf numFmtId="49" fontId="51" fillId="0" borderId="12" xfId="80" applyNumberFormat="1" applyFont="1" applyFill="1" applyBorder="1">
      <alignment vertical="center"/>
    </xf>
    <xf numFmtId="49" fontId="51" fillId="0" borderId="13" xfId="80" applyNumberFormat="1" applyFont="1" applyFill="1" applyBorder="1">
      <alignment vertical="center"/>
    </xf>
    <xf numFmtId="49" fontId="51" fillId="0" borderId="16" xfId="80" applyNumberFormat="1" applyFont="1" applyFill="1" applyBorder="1">
      <alignment vertical="center"/>
    </xf>
    <xf numFmtId="49" fontId="51" fillId="0" borderId="12" xfId="80" applyNumberFormat="1" applyFont="1" applyFill="1" applyBorder="1" applyAlignment="1">
      <alignment vertical="top"/>
    </xf>
    <xf numFmtId="0" fontId="51" fillId="0" borderId="12" xfId="80" applyFont="1" applyFill="1" applyBorder="1" applyAlignment="1">
      <alignment vertical="top"/>
    </xf>
    <xf numFmtId="0" fontId="51" fillId="0" borderId="11" xfId="80" applyFont="1" applyFill="1" applyBorder="1" applyAlignment="1">
      <alignment vertical="top"/>
    </xf>
    <xf numFmtId="0" fontId="51" fillId="0" borderId="12" xfId="80" applyFont="1" applyFill="1" applyBorder="1" applyAlignment="1">
      <alignment vertical="center" shrinkToFit="1"/>
    </xf>
    <xf numFmtId="0" fontId="51" fillId="0" borderId="12" xfId="80" applyFont="1" applyFill="1" applyBorder="1" applyAlignment="1">
      <alignment vertical="top" wrapText="1"/>
    </xf>
    <xf numFmtId="49" fontId="51" fillId="0" borderId="11" xfId="80" applyNumberFormat="1" applyFont="1" applyFill="1" applyBorder="1" applyAlignment="1">
      <alignment vertical="top"/>
    </xf>
    <xf numFmtId="0" fontId="49" fillId="0" borderId="0" xfId="90" applyFont="1" applyFill="1">
      <alignment vertical="center"/>
    </xf>
    <xf numFmtId="0" fontId="35" fillId="0" borderId="129" xfId="90" applyFont="1" applyFill="1" applyBorder="1" applyAlignment="1">
      <alignment horizontal="center" vertical="center"/>
    </xf>
    <xf numFmtId="0" fontId="6" fillId="0" borderId="90" xfId="90" applyFont="1" applyFill="1" applyBorder="1" applyAlignment="1">
      <alignment horizontal="center" vertical="center"/>
    </xf>
    <xf numFmtId="0" fontId="50" fillId="0" borderId="129" xfId="90" applyFont="1" applyFill="1" applyBorder="1" applyAlignment="1">
      <alignment horizontal="center" vertical="center" wrapText="1"/>
    </xf>
    <xf numFmtId="0" fontId="50" fillId="0" borderId="0" xfId="90" applyFont="1" applyFill="1" applyBorder="1" applyAlignment="1">
      <alignment horizontal="center" vertical="center" wrapText="1"/>
    </xf>
    <xf numFmtId="0" fontId="50" fillId="0" borderId="14" xfId="90" applyFont="1" applyFill="1" applyBorder="1" applyAlignment="1">
      <alignment vertical="center" wrapText="1"/>
    </xf>
    <xf numFmtId="0" fontId="50" fillId="0" borderId="26" xfId="89" applyFont="1" applyFill="1" applyBorder="1" applyAlignment="1">
      <alignment vertical="center" wrapText="1"/>
    </xf>
    <xf numFmtId="0" fontId="50" fillId="0" borderId="27" xfId="89" applyFont="1" applyFill="1" applyBorder="1" applyAlignment="1">
      <alignment vertical="center" wrapText="1"/>
    </xf>
    <xf numFmtId="0" fontId="50" fillId="0" borderId="28" xfId="89" applyFont="1" applyFill="1" applyBorder="1" applyAlignment="1">
      <alignment vertical="center" wrapText="1"/>
    </xf>
    <xf numFmtId="0" fontId="50" fillId="0" borderId="11" xfId="89" applyFont="1" applyFill="1" applyBorder="1" applyAlignment="1">
      <alignment vertical="center" wrapText="1"/>
    </xf>
    <xf numFmtId="0" fontId="6" fillId="0" borderId="13" xfId="90" applyFont="1" applyFill="1" applyBorder="1" applyAlignment="1">
      <alignment vertical="center" wrapText="1"/>
    </xf>
    <xf numFmtId="0" fontId="50" fillId="0" borderId="12" xfId="89" applyFont="1" applyFill="1" applyBorder="1" applyAlignment="1">
      <alignment vertical="center" wrapText="1"/>
    </xf>
    <xf numFmtId="0" fontId="50" fillId="0" borderId="13" xfId="90" applyFont="1" applyFill="1" applyBorder="1" applyAlignment="1">
      <alignment vertical="center" wrapText="1"/>
    </xf>
    <xf numFmtId="0" fontId="50" fillId="0" borderId="130" xfId="90" applyFont="1" applyFill="1" applyBorder="1" applyAlignment="1">
      <alignment vertical="center" wrapText="1"/>
    </xf>
    <xf numFmtId="0" fontId="6" fillId="0" borderId="131" xfId="90" applyFont="1" applyFill="1" applyBorder="1" applyAlignment="1">
      <alignment vertical="center" wrapText="1"/>
    </xf>
    <xf numFmtId="0" fontId="50" fillId="0" borderId="68" xfId="90" applyFont="1" applyFill="1" applyBorder="1" applyAlignment="1">
      <alignment vertical="center" wrapText="1"/>
    </xf>
    <xf numFmtId="0" fontId="51" fillId="0" borderId="15" xfId="78" applyFont="1" applyBorder="1">
      <alignment vertical="center"/>
    </xf>
    <xf numFmtId="0" fontId="51" fillId="0" borderId="0" xfId="78" applyFont="1">
      <alignment vertical="center"/>
    </xf>
    <xf numFmtId="0" fontId="51" fillId="0" borderId="10" xfId="78" applyFont="1" applyBorder="1" applyAlignment="1">
      <alignment horizontal="center" vertical="center"/>
    </xf>
    <xf numFmtId="0" fontId="51" fillId="0" borderId="16" xfId="78" applyFont="1" applyBorder="1">
      <alignment vertical="center"/>
    </xf>
    <xf numFmtId="0" fontId="6" fillId="0" borderId="15" xfId="91" applyFont="1" applyFill="1" applyBorder="1">
      <alignment vertical="center"/>
    </xf>
    <xf numFmtId="0" fontId="51" fillId="0" borderId="0" xfId="80" applyFont="1" applyFill="1" applyBorder="1" applyAlignment="1">
      <alignment vertical="top"/>
    </xf>
    <xf numFmtId="0" fontId="51" fillId="0" borderId="0" xfId="80" applyFont="1" applyFill="1" applyAlignment="1">
      <alignment vertical="top"/>
    </xf>
    <xf numFmtId="0" fontId="51" fillId="0" borderId="0" xfId="80" applyFont="1" applyFill="1" applyBorder="1" applyAlignment="1">
      <alignment vertical="top" wrapText="1"/>
    </xf>
    <xf numFmtId="0" fontId="51" fillId="0" borderId="0" xfId="80" applyFont="1" applyFill="1" applyAlignment="1">
      <alignment horizontal="left" vertical="center"/>
    </xf>
    <xf numFmtId="0" fontId="51" fillId="0" borderId="0" xfId="80" applyFont="1" applyFill="1" applyBorder="1" applyAlignment="1">
      <alignment vertical="center" shrinkToFit="1"/>
    </xf>
    <xf numFmtId="0" fontId="51" fillId="0" borderId="0" xfId="80" applyFont="1" applyFill="1" applyAlignment="1">
      <alignment vertical="center" shrinkToFit="1"/>
    </xf>
    <xf numFmtId="0" fontId="51" fillId="0" borderId="0" xfId="80" applyFont="1" applyFill="1" applyBorder="1" applyAlignment="1">
      <alignment vertical="center" wrapText="1"/>
    </xf>
    <xf numFmtId="0" fontId="51" fillId="0" borderId="0" xfId="80" applyFont="1" applyFill="1" applyAlignment="1">
      <alignment vertical="top" wrapText="1"/>
    </xf>
    <xf numFmtId="0" fontId="51" fillId="0" borderId="15" xfId="80" applyFont="1" applyFill="1" applyBorder="1" applyAlignment="1">
      <alignment vertical="top" wrapText="1"/>
    </xf>
    <xf numFmtId="0" fontId="50" fillId="0" borderId="17" xfId="90" applyFont="1" applyFill="1" applyBorder="1" applyAlignment="1">
      <alignment vertical="center" wrapText="1"/>
    </xf>
    <xf numFmtId="0" fontId="50" fillId="0" borderId="31" xfId="89" applyFont="1" applyFill="1" applyBorder="1" applyAlignment="1">
      <alignment vertical="center" wrapText="1"/>
    </xf>
    <xf numFmtId="0" fontId="50" fillId="0" borderId="32" xfId="89" applyFont="1" applyFill="1" applyBorder="1" applyAlignment="1">
      <alignment vertical="center" wrapText="1"/>
    </xf>
    <xf numFmtId="0" fontId="50" fillId="0" borderId="33" xfId="89" applyFont="1" applyFill="1" applyBorder="1" applyAlignment="1">
      <alignment vertical="center" wrapText="1"/>
    </xf>
    <xf numFmtId="0" fontId="50" fillId="0" borderId="15" xfId="89" applyFont="1" applyFill="1" applyBorder="1" applyAlignment="1">
      <alignment vertical="center" wrapText="1"/>
    </xf>
    <xf numFmtId="0" fontId="6" fillId="0" borderId="16" xfId="69" applyFont="1" applyFill="1" applyBorder="1" applyAlignment="1">
      <alignment vertical="center" wrapText="1"/>
    </xf>
    <xf numFmtId="0" fontId="50" fillId="0" borderId="0" xfId="89" applyFont="1" applyFill="1" applyBorder="1" applyAlignment="1">
      <alignment vertical="center" wrapText="1"/>
    </xf>
    <xf numFmtId="0" fontId="50" fillId="0" borderId="16" xfId="90" applyFont="1" applyFill="1" applyBorder="1" applyAlignment="1">
      <alignment vertical="center" wrapText="1"/>
    </xf>
    <xf numFmtId="0" fontId="50" fillId="0" borderId="0" xfId="90" applyFont="1" applyFill="1" applyAlignment="1">
      <alignment vertical="center" wrapText="1"/>
    </xf>
    <xf numFmtId="0" fontId="6" fillId="0" borderId="17" xfId="90" applyFont="1" applyFill="1" applyBorder="1">
      <alignment vertical="center"/>
    </xf>
    <xf numFmtId="0" fontId="50" fillId="0" borderId="132" xfId="90" applyFont="1" applyFill="1" applyBorder="1" applyAlignment="1">
      <alignment vertical="center" wrapText="1"/>
    </xf>
    <xf numFmtId="0" fontId="6" fillId="0" borderId="133" xfId="90" applyFont="1" applyFill="1" applyBorder="1" applyAlignment="1">
      <alignment vertical="center" wrapText="1"/>
    </xf>
    <xf numFmtId="0" fontId="50" fillId="0" borderId="134" xfId="90" applyFont="1" applyFill="1" applyBorder="1" applyAlignment="1">
      <alignment vertical="center" wrapText="1"/>
    </xf>
    <xf numFmtId="0" fontId="50" fillId="0" borderId="0" xfId="66" applyFont="1" applyFill="1">
      <alignment vertical="center"/>
    </xf>
    <xf numFmtId="20" fontId="51" fillId="0" borderId="14" xfId="80" quotePrefix="1" applyNumberFormat="1" applyFont="1" applyFill="1" applyBorder="1" applyAlignment="1">
      <alignment horizontal="center" vertical="center"/>
    </xf>
    <xf numFmtId="0" fontId="51" fillId="0" borderId="14" xfId="80" applyFont="1" applyFill="1" applyBorder="1" applyAlignment="1">
      <alignment horizontal="center" vertical="center"/>
    </xf>
    <xf numFmtId="0" fontId="51" fillId="0" borderId="14" xfId="80" applyFont="1" applyFill="1" applyBorder="1" applyAlignment="1">
      <alignment horizontal="left" vertical="center"/>
    </xf>
    <xf numFmtId="0" fontId="51" fillId="0" borderId="15" xfId="80" applyFont="1" applyFill="1" applyBorder="1" applyAlignment="1">
      <alignment vertical="top"/>
    </xf>
    <xf numFmtId="0" fontId="51" fillId="0" borderId="0" xfId="80" applyFont="1" applyFill="1" applyAlignment="1">
      <alignment horizontal="center" vertical="center"/>
    </xf>
    <xf numFmtId="0" fontId="51" fillId="0" borderId="10" xfId="80" applyFont="1" applyFill="1" applyBorder="1" applyAlignment="1">
      <alignment horizontal="center" vertical="center" shrinkToFit="1"/>
    </xf>
    <xf numFmtId="0" fontId="51" fillId="0" borderId="0" xfId="80" applyFont="1" applyFill="1" applyAlignment="1">
      <alignment horizontal="center" vertical="center" shrinkToFit="1"/>
    </xf>
    <xf numFmtId="0" fontId="49" fillId="0" borderId="0" xfId="90" applyFont="1" applyFill="1" applyBorder="1">
      <alignment vertical="center"/>
    </xf>
    <xf numFmtId="20" fontId="51" fillId="0" borderId="17" xfId="80" quotePrefix="1" applyNumberFormat="1" applyFont="1" applyFill="1" applyBorder="1" applyAlignment="1">
      <alignment horizontal="center" vertical="center"/>
    </xf>
    <xf numFmtId="0" fontId="51" fillId="0" borderId="17" xfId="80" applyFont="1" applyFill="1" applyBorder="1" applyAlignment="1">
      <alignment horizontal="center" vertical="center"/>
    </xf>
    <xf numFmtId="0" fontId="51" fillId="0" borderId="17" xfId="80" applyFont="1" applyFill="1" applyBorder="1" applyAlignment="1">
      <alignment horizontal="left" vertical="center"/>
    </xf>
    <xf numFmtId="0" fontId="6" fillId="0" borderId="132" xfId="90" applyFont="1" applyFill="1" applyBorder="1" applyAlignment="1">
      <alignment vertical="center" wrapText="1"/>
    </xf>
    <xf numFmtId="0" fontId="51" fillId="0" borderId="24" xfId="80" applyFont="1" applyFill="1" applyBorder="1" applyAlignment="1">
      <alignment horizontal="center" vertical="center"/>
    </xf>
    <xf numFmtId="0" fontId="6" fillId="0" borderId="24" xfId="91" applyFont="1" applyFill="1" applyBorder="1">
      <alignment vertical="center"/>
    </xf>
    <xf numFmtId="0" fontId="35" fillId="0" borderId="135" xfId="90" applyFont="1" applyFill="1" applyBorder="1" applyAlignment="1">
      <alignment horizontal="center" vertical="center"/>
    </xf>
    <xf numFmtId="0" fontId="6" fillId="0" borderId="136" xfId="90" applyFont="1" applyFill="1" applyBorder="1" applyAlignment="1">
      <alignment horizontal="center" vertical="center"/>
    </xf>
    <xf numFmtId="0" fontId="50" fillId="0" borderId="135" xfId="90" applyFont="1" applyFill="1" applyBorder="1" applyAlignment="1">
      <alignment horizontal="center" vertical="center" wrapText="1"/>
    </xf>
    <xf numFmtId="0" fontId="50" fillId="0" borderId="22" xfId="90" applyFont="1" applyFill="1" applyBorder="1" applyAlignment="1">
      <alignment horizontal="center" vertical="center" wrapText="1"/>
    </xf>
    <xf numFmtId="0" fontId="50" fillId="0" borderId="24" xfId="90" applyFont="1" applyFill="1" applyBorder="1" applyAlignment="1">
      <alignment vertical="center" wrapText="1"/>
    </xf>
    <xf numFmtId="0" fontId="50" fillId="0" borderId="36" xfId="89" applyFont="1" applyFill="1" applyBorder="1" applyAlignment="1">
      <alignment vertical="center" wrapText="1"/>
    </xf>
    <xf numFmtId="0" fontId="50" fillId="0" borderId="37" xfId="89" applyFont="1" applyFill="1" applyBorder="1" applyAlignment="1">
      <alignment vertical="center" wrapText="1"/>
    </xf>
    <xf numFmtId="0" fontId="50" fillId="0" borderId="38" xfId="89" applyFont="1" applyFill="1" applyBorder="1" applyAlignment="1">
      <alignment vertical="center" wrapText="1"/>
    </xf>
    <xf numFmtId="0" fontId="50" fillId="0" borderId="21" xfId="89" applyFont="1" applyFill="1" applyBorder="1" applyAlignment="1">
      <alignment vertical="center" wrapText="1"/>
    </xf>
    <xf numFmtId="0" fontId="6" fillId="0" borderId="23" xfId="69" applyFont="1" applyFill="1" applyBorder="1" applyAlignment="1">
      <alignment vertical="center" wrapText="1"/>
    </xf>
    <xf numFmtId="0" fontId="50" fillId="0" borderId="22" xfId="89" applyFont="1" applyFill="1" applyBorder="1" applyAlignment="1">
      <alignment vertical="center" wrapText="1"/>
    </xf>
    <xf numFmtId="0" fontId="50" fillId="0" borderId="23" xfId="90" applyFont="1" applyFill="1" applyBorder="1" applyAlignment="1">
      <alignment vertical="center" wrapText="1"/>
    </xf>
    <xf numFmtId="0" fontId="6" fillId="0" borderId="137" xfId="90" applyFont="1" applyFill="1" applyBorder="1" applyAlignment="1">
      <alignment vertical="center" wrapText="1"/>
    </xf>
    <xf numFmtId="0" fontId="6" fillId="0" borderId="138" xfId="90" applyFont="1" applyFill="1" applyBorder="1" applyAlignment="1">
      <alignment vertical="center" wrapText="1"/>
    </xf>
    <xf numFmtId="0" fontId="50" fillId="0" borderId="93" xfId="90" applyFont="1" applyFill="1" applyBorder="1" applyAlignment="1">
      <alignment vertical="center" wrapText="1"/>
    </xf>
    <xf numFmtId="0" fontId="51" fillId="0" borderId="10" xfId="78" applyFont="1" applyBorder="1">
      <alignment vertical="center"/>
    </xf>
    <xf numFmtId="0" fontId="51" fillId="0" borderId="24" xfId="80" applyFont="1" applyFill="1" applyBorder="1" applyAlignment="1">
      <alignment horizontal="left" vertical="center"/>
    </xf>
    <xf numFmtId="0" fontId="51" fillId="0" borderId="10" xfId="80" applyFont="1" applyFill="1" applyBorder="1" applyAlignment="1">
      <alignment vertical="center" shrinkToFit="1"/>
    </xf>
    <xf numFmtId="0" fontId="50" fillId="0" borderId="139" xfId="90" applyFont="1" applyFill="1" applyBorder="1" applyAlignment="1">
      <alignment horizontal="center" vertical="center" wrapText="1"/>
    </xf>
    <xf numFmtId="0" fontId="50" fillId="0" borderId="88" xfId="90" applyFont="1" applyFill="1" applyBorder="1" applyAlignment="1">
      <alignment horizontal="center" vertical="center"/>
    </xf>
    <xf numFmtId="0" fontId="49" fillId="0" borderId="140" xfId="90" applyFont="1" applyFill="1" applyBorder="1" applyAlignment="1">
      <alignment horizontal="center" vertical="center"/>
    </xf>
    <xf numFmtId="0" fontId="49" fillId="0" borderId="27" xfId="90" applyFont="1" applyFill="1" applyBorder="1" applyAlignment="1">
      <alignment horizontal="center" vertical="center"/>
    </xf>
    <xf numFmtId="0" fontId="49" fillId="0" borderId="28" xfId="90" applyFont="1" applyFill="1" applyBorder="1" applyAlignment="1">
      <alignment horizontal="center" vertical="center"/>
    </xf>
    <xf numFmtId="0" fontId="49" fillId="0" borderId="14" xfId="90" applyFont="1" applyFill="1" applyBorder="1" applyAlignment="1">
      <alignment horizontal="center" vertical="center"/>
    </xf>
    <xf numFmtId="0" fontId="49" fillId="0" borderId="26" xfId="89" applyFont="1" applyFill="1" applyBorder="1" applyAlignment="1">
      <alignment horizontal="center" vertical="center"/>
    </xf>
    <xf numFmtId="0" fontId="49" fillId="0" borderId="29" xfId="90" applyFont="1" applyFill="1" applyBorder="1" applyAlignment="1">
      <alignment horizontal="center" vertical="center"/>
    </xf>
    <xf numFmtId="0" fontId="49" fillId="0" borderId="141" xfId="90" applyFont="1" applyFill="1" applyBorder="1" applyAlignment="1">
      <alignment horizontal="center" vertical="center"/>
    </xf>
    <xf numFmtId="0" fontId="49" fillId="0" borderId="13" xfId="90" applyFont="1" applyFill="1" applyBorder="1" applyAlignment="1">
      <alignment horizontal="center" vertical="center"/>
    </xf>
    <xf numFmtId="0" fontId="51" fillId="0" borderId="16" xfId="80" applyFont="1" applyFill="1" applyBorder="1" applyAlignment="1">
      <alignment horizontal="center" vertical="center"/>
    </xf>
    <xf numFmtId="0" fontId="50" fillId="0" borderId="129" xfId="90" applyFont="1" applyFill="1" applyBorder="1" applyAlignment="1">
      <alignment horizontal="center" vertical="center"/>
    </xf>
    <xf numFmtId="0" fontId="50" fillId="0" borderId="90" xfId="90" applyFont="1" applyFill="1" applyBorder="1" applyAlignment="1">
      <alignment horizontal="center" vertical="center"/>
    </xf>
    <xf numFmtId="0" fontId="49" fillId="0" borderId="142" xfId="90" applyFont="1" applyFill="1" applyBorder="1" applyAlignment="1">
      <alignment horizontal="center" vertical="center"/>
    </xf>
    <xf numFmtId="0" fontId="49" fillId="0" borderId="32" xfId="90" applyFont="1" applyFill="1" applyBorder="1" applyAlignment="1">
      <alignment horizontal="center" vertical="center"/>
    </xf>
    <xf numFmtId="0" fontId="49" fillId="0" borderId="33" xfId="90" applyFont="1" applyFill="1" applyBorder="1" applyAlignment="1">
      <alignment horizontal="center" vertical="center"/>
    </xf>
    <xf numFmtId="0" fontId="49" fillId="0" borderId="17" xfId="90" applyFont="1" applyFill="1" applyBorder="1" applyAlignment="1">
      <alignment horizontal="center" vertical="center"/>
    </xf>
    <xf numFmtId="0" fontId="49" fillId="0" borderId="31" xfId="89" applyFont="1" applyFill="1" applyBorder="1" applyAlignment="1">
      <alignment horizontal="center" vertical="center"/>
    </xf>
    <xf numFmtId="0" fontId="49" fillId="0" borderId="34" xfId="90" applyFont="1" applyFill="1" applyBorder="1" applyAlignment="1">
      <alignment horizontal="center" vertical="center"/>
    </xf>
    <xf numFmtId="0" fontId="49" fillId="0" borderId="143" xfId="90" applyFont="1" applyFill="1" applyBorder="1" applyAlignment="1">
      <alignment horizontal="center" vertical="center"/>
    </xf>
    <xf numFmtId="0" fontId="49" fillId="0" borderId="16" xfId="90" applyFont="1" applyFill="1" applyBorder="1" applyAlignment="1">
      <alignment horizontal="center" vertical="center"/>
    </xf>
    <xf numFmtId="0" fontId="6" fillId="0" borderId="134" xfId="90" applyFont="1" applyFill="1" applyBorder="1" applyAlignment="1">
      <alignment vertical="center" wrapText="1"/>
    </xf>
    <xf numFmtId="0" fontId="50" fillId="0" borderId="139" xfId="90" applyFont="1" applyFill="1" applyBorder="1" applyAlignment="1">
      <alignment horizontal="center" vertical="center"/>
    </xf>
    <xf numFmtId="0" fontId="49" fillId="0" borderId="144" xfId="90" applyFont="1" applyFill="1" applyBorder="1" applyAlignment="1">
      <alignment horizontal="center" vertical="center"/>
    </xf>
    <xf numFmtId="0" fontId="49" fillId="0" borderId="37" xfId="90" applyFont="1" applyFill="1" applyBorder="1" applyAlignment="1">
      <alignment horizontal="center" vertical="center"/>
    </xf>
    <xf numFmtId="0" fontId="49" fillId="0" borderId="38" xfId="90" applyFont="1" applyFill="1" applyBorder="1" applyAlignment="1">
      <alignment horizontal="center" vertical="center"/>
    </xf>
    <xf numFmtId="0" fontId="49" fillId="0" borderId="24" xfId="90" applyFont="1" applyFill="1" applyBorder="1" applyAlignment="1">
      <alignment horizontal="center" vertical="center"/>
    </xf>
    <xf numFmtId="0" fontId="49" fillId="0" borderId="36" xfId="89" applyFont="1" applyFill="1" applyBorder="1" applyAlignment="1">
      <alignment horizontal="center" vertical="center"/>
    </xf>
    <xf numFmtId="0" fontId="49" fillId="0" borderId="39" xfId="90" applyFont="1" applyFill="1" applyBorder="1" applyAlignment="1">
      <alignment horizontal="center" vertical="center"/>
    </xf>
    <xf numFmtId="0" fontId="49" fillId="0" borderId="145" xfId="90" applyFont="1" applyFill="1" applyBorder="1" applyAlignment="1">
      <alignment horizontal="center" vertical="center"/>
    </xf>
    <xf numFmtId="0" fontId="49" fillId="0" borderId="23" xfId="90" applyFont="1" applyFill="1" applyBorder="1" applyAlignment="1">
      <alignment horizontal="center" vertical="center"/>
    </xf>
    <xf numFmtId="0" fontId="51" fillId="0" borderId="24" xfId="80" applyFont="1" applyFill="1" applyBorder="1">
      <alignment vertical="center"/>
    </xf>
    <xf numFmtId="0" fontId="49" fillId="0" borderId="146" xfId="90" applyFont="1" applyFill="1" applyBorder="1" applyAlignment="1">
      <alignment horizontal="center" vertical="center"/>
    </xf>
    <xf numFmtId="0" fontId="35" fillId="0" borderId="139" xfId="90" applyFont="1" applyFill="1" applyBorder="1" applyAlignment="1">
      <alignment horizontal="center" vertical="center"/>
    </xf>
    <xf numFmtId="0" fontId="35" fillId="0" borderId="88" xfId="90" applyFont="1" applyFill="1" applyBorder="1" applyAlignment="1">
      <alignment horizontal="center" vertical="center"/>
    </xf>
    <xf numFmtId="0" fontId="50" fillId="0" borderId="142" xfId="90" applyFont="1" applyFill="1" applyBorder="1" applyAlignment="1">
      <alignment vertical="center" wrapText="1"/>
    </xf>
    <xf numFmtId="0" fontId="50" fillId="0" borderId="10" xfId="46" applyFont="1" applyFill="1" applyBorder="1" applyAlignment="1">
      <alignment vertical="center" wrapText="1"/>
    </xf>
    <xf numFmtId="0" fontId="50" fillId="0" borderId="147" xfId="46" applyFont="1" applyFill="1" applyBorder="1" applyAlignment="1">
      <alignment vertical="center" wrapText="1"/>
    </xf>
    <xf numFmtId="0" fontId="50" fillId="0" borderId="148" xfId="46" applyFont="1" applyFill="1" applyBorder="1" applyAlignment="1">
      <alignment vertical="center" wrapText="1"/>
    </xf>
    <xf numFmtId="0" fontId="50" fillId="0" borderId="149" xfId="46" applyFont="1" applyFill="1" applyBorder="1" applyAlignment="1">
      <alignment vertical="center" wrapText="1"/>
    </xf>
    <xf numFmtId="0" fontId="50" fillId="0" borderId="150" xfId="46" applyFont="1" applyFill="1" applyBorder="1" applyAlignment="1">
      <alignment vertical="center" wrapText="1"/>
    </xf>
    <xf numFmtId="0" fontId="50" fillId="0" borderId="29" xfId="90" applyFont="1" applyFill="1" applyBorder="1" applyAlignment="1">
      <alignment vertical="center" wrapText="1"/>
    </xf>
    <xf numFmtId="0" fontId="50" fillId="0" borderId="141" xfId="90" applyFont="1" applyFill="1" applyBorder="1" applyAlignment="1">
      <alignment vertical="center" wrapText="1"/>
    </xf>
    <xf numFmtId="0" fontId="49" fillId="0" borderId="151" xfId="90" applyFont="1" applyFill="1" applyBorder="1" applyAlignment="1">
      <alignment horizontal="center" vertical="center"/>
    </xf>
    <xf numFmtId="0" fontId="35" fillId="0" borderId="90" xfId="90" applyFont="1" applyFill="1" applyBorder="1" applyAlignment="1">
      <alignment horizontal="center" vertical="center"/>
    </xf>
    <xf numFmtId="0" fontId="50" fillId="0" borderId="34" xfId="90" applyFont="1" applyFill="1" applyBorder="1" applyAlignment="1">
      <alignment vertical="center" wrapText="1"/>
    </xf>
    <xf numFmtId="0" fontId="50" fillId="0" borderId="143" xfId="90" applyFont="1" applyFill="1" applyBorder="1" applyAlignment="1">
      <alignment vertical="center" wrapText="1"/>
    </xf>
    <xf numFmtId="0" fontId="51" fillId="0" borderId="17" xfId="80" applyFont="1" applyFill="1" applyBorder="1">
      <alignment vertical="center"/>
    </xf>
    <xf numFmtId="0" fontId="35" fillId="0" borderId="136" xfId="90" applyFont="1" applyFill="1" applyBorder="1" applyAlignment="1">
      <alignment horizontal="center" vertical="center"/>
    </xf>
    <xf numFmtId="0" fontId="50" fillId="0" borderId="39" xfId="90" applyFont="1" applyFill="1" applyBorder="1" applyAlignment="1">
      <alignment vertical="center" wrapText="1"/>
    </xf>
    <xf numFmtId="0" fontId="50" fillId="0" borderId="145" xfId="90" applyFont="1" applyFill="1" applyBorder="1" applyAlignment="1">
      <alignment vertical="center" wrapText="1"/>
    </xf>
    <xf numFmtId="0" fontId="6" fillId="0" borderId="88" xfId="90" applyFont="1" applyFill="1" applyBorder="1" applyAlignment="1">
      <alignment horizontal="center" vertical="center"/>
    </xf>
    <xf numFmtId="0" fontId="50" fillId="0" borderId="140" xfId="90" applyFont="1" applyFill="1" applyBorder="1" applyAlignment="1">
      <alignment vertical="center" wrapText="1"/>
    </xf>
    <xf numFmtId="0" fontId="30" fillId="0" borderId="28" xfId="90" applyFont="1" applyFill="1" applyBorder="1" applyAlignment="1">
      <alignment vertical="center" wrapText="1"/>
    </xf>
    <xf numFmtId="0" fontId="51" fillId="0" borderId="0" xfId="78" applyFont="1" applyBorder="1" applyAlignment="1">
      <alignment horizontal="right" vertical="center" shrinkToFit="1"/>
    </xf>
    <xf numFmtId="0" fontId="51" fillId="0" borderId="0" xfId="78" applyFont="1" applyBorder="1" applyAlignment="1">
      <alignment horizontal="right" vertical="top" shrinkToFit="1"/>
    </xf>
    <xf numFmtId="0" fontId="51" fillId="0" borderId="0" xfId="78" applyFont="1" applyAlignment="1">
      <alignment horizontal="right" vertical="center" shrinkToFit="1"/>
    </xf>
    <xf numFmtId="0" fontId="51" fillId="0" borderId="15" xfId="78" applyFont="1" applyBorder="1" applyAlignment="1">
      <alignment horizontal="right" vertical="top" shrinkToFit="1"/>
    </xf>
    <xf numFmtId="0" fontId="49" fillId="0" borderId="152" xfId="90" applyFont="1" applyFill="1" applyBorder="1" applyAlignment="1">
      <alignment horizontal="center" vertical="center"/>
    </xf>
    <xf numFmtId="0" fontId="35" fillId="0" borderId="153" xfId="90" applyFont="1" applyFill="1" applyBorder="1" applyAlignment="1">
      <alignment horizontal="center" vertical="center"/>
    </xf>
    <xf numFmtId="0" fontId="6" fillId="0" borderId="119" xfId="90" applyFont="1" applyFill="1" applyBorder="1" applyAlignment="1">
      <alignment horizontal="center" vertical="center"/>
    </xf>
    <xf numFmtId="0" fontId="50" fillId="0" borderId="154" xfId="90" applyFont="1" applyFill="1" applyBorder="1" applyAlignment="1">
      <alignment vertical="center" wrapText="1"/>
    </xf>
    <xf numFmtId="0" fontId="50" fillId="0" borderId="155" xfId="90" applyFont="1" applyFill="1" applyBorder="1" applyAlignment="1">
      <alignment vertical="center" wrapText="1"/>
    </xf>
    <xf numFmtId="0" fontId="50" fillId="0" borderId="156" xfId="90" applyFont="1" applyFill="1" applyBorder="1" applyAlignment="1">
      <alignment vertical="center" wrapText="1"/>
    </xf>
    <xf numFmtId="0" fontId="50" fillId="0" borderId="115" xfId="90" applyFont="1" applyFill="1" applyBorder="1" applyAlignment="1">
      <alignment vertical="center" wrapText="1"/>
    </xf>
    <xf numFmtId="0" fontId="50" fillId="0" borderId="157" xfId="90" applyFont="1" applyFill="1" applyBorder="1" applyAlignment="1">
      <alignment vertical="center" wrapText="1"/>
    </xf>
    <xf numFmtId="0" fontId="50" fillId="0" borderId="158" xfId="90" applyFont="1" applyFill="1" applyBorder="1" applyAlignment="1">
      <alignment vertical="center" wrapText="1"/>
    </xf>
    <xf numFmtId="0" fontId="50" fillId="0" borderId="125" xfId="90" applyFont="1" applyFill="1" applyBorder="1" applyAlignment="1">
      <alignment vertical="center" wrapText="1"/>
    </xf>
    <xf numFmtId="0" fontId="30" fillId="0" borderId="156" xfId="90" applyFont="1" applyFill="1" applyBorder="1" applyAlignment="1">
      <alignment vertical="center" wrapText="1"/>
    </xf>
    <xf numFmtId="0" fontId="6" fillId="0" borderId="114" xfId="90" applyFont="1" applyFill="1" applyBorder="1" applyAlignment="1">
      <alignment vertical="center" wrapText="1"/>
    </xf>
    <xf numFmtId="0" fontId="51" fillId="0" borderId="21" xfId="78" applyFont="1" applyBorder="1">
      <alignment vertical="center"/>
    </xf>
    <xf numFmtId="0" fontId="51" fillId="0" borderId="22" xfId="78" applyFont="1" applyBorder="1">
      <alignment vertical="center"/>
    </xf>
    <xf numFmtId="0" fontId="51" fillId="0" borderId="23" xfId="78" applyFont="1" applyBorder="1">
      <alignment vertical="center"/>
    </xf>
    <xf numFmtId="0" fontId="51" fillId="0" borderId="22" xfId="80" applyFont="1" applyFill="1" applyBorder="1" applyAlignment="1">
      <alignment vertical="top"/>
    </xf>
    <xf numFmtId="0" fontId="51" fillId="0" borderId="21" xfId="80" applyFont="1" applyFill="1" applyBorder="1" applyAlignment="1">
      <alignment vertical="top"/>
    </xf>
    <xf numFmtId="0" fontId="52" fillId="0" borderId="0" xfId="0" applyFont="1"/>
    <xf numFmtId="0" fontId="52" fillId="0" borderId="0" xfId="0" applyFont="1" applyAlignment="1">
      <alignment vertical="center"/>
    </xf>
    <xf numFmtId="0" fontId="52" fillId="0" borderId="22" xfId="0" applyFont="1" applyBorder="1"/>
    <xf numFmtId="0" fontId="52" fillId="0" borderId="16" xfId="0" applyFont="1" applyBorder="1"/>
    <xf numFmtId="0" fontId="52" fillId="0" borderId="13" xfId="0" applyFont="1" applyBorder="1"/>
    <xf numFmtId="0" fontId="52" fillId="0" borderId="0" xfId="0" applyFont="1" applyAlignment="1">
      <alignment horizontal="left" vertical="center"/>
    </xf>
    <xf numFmtId="0" fontId="52" fillId="0" borderId="0" xfId="0" applyFont="1" applyAlignment="1">
      <alignment horizontal="center" vertical="center"/>
    </xf>
    <xf numFmtId="0" fontId="52" fillId="0" borderId="159" xfId="0" applyFont="1" applyBorder="1" applyAlignment="1">
      <alignment horizontal="center" vertical="center" textRotation="255" wrapText="1"/>
    </xf>
    <xf numFmtId="0" fontId="52" fillId="0" borderId="160" xfId="0" applyFont="1" applyBorder="1" applyAlignment="1">
      <alignment horizontal="center" vertical="center" textRotation="255" wrapText="1"/>
    </xf>
    <xf numFmtId="0" fontId="52" fillId="0" borderId="161" xfId="0" applyFont="1" applyBorder="1" applyAlignment="1">
      <alignment horizontal="center" vertical="center" textRotation="255" wrapText="1"/>
    </xf>
    <xf numFmtId="0" fontId="52" fillId="0" borderId="159" xfId="0" applyFont="1" applyBorder="1" applyAlignment="1">
      <alignment horizontal="center" vertical="center" textRotation="255" shrinkToFit="1"/>
    </xf>
    <xf numFmtId="0" fontId="52" fillId="0" borderId="160" xfId="0" applyFont="1" applyBorder="1" applyAlignment="1">
      <alignment horizontal="center" vertical="center" textRotation="255" shrinkToFit="1"/>
    </xf>
    <xf numFmtId="0" fontId="52" fillId="0" borderId="161" xfId="0" applyFont="1" applyBorder="1" applyAlignment="1">
      <alignment horizontal="center" vertical="center" textRotation="255" shrinkToFit="1"/>
    </xf>
    <xf numFmtId="0" fontId="52" fillId="0" borderId="10" xfId="0" applyFont="1" applyBorder="1" applyAlignment="1">
      <alignment horizontal="center" vertical="center" textRotation="255" shrinkToFit="1"/>
    </xf>
    <xf numFmtId="0" fontId="52" fillId="0" borderId="12" xfId="0" applyFont="1" applyBorder="1" applyAlignment="1">
      <alignment horizontal="center" vertical="center" textRotation="255" shrinkToFit="1"/>
    </xf>
    <xf numFmtId="0" fontId="52" fillId="0" borderId="14" xfId="0" applyFont="1" applyBorder="1" applyAlignment="1">
      <alignment horizontal="left" vertical="center" shrinkToFit="1"/>
    </xf>
    <xf numFmtId="0" fontId="52" fillId="0" borderId="10" xfId="0" applyFont="1" applyBorder="1" applyAlignment="1">
      <alignment horizontal="left" vertical="center"/>
    </xf>
    <xf numFmtId="0" fontId="52" fillId="0" borderId="10" xfId="0" applyFont="1" applyBorder="1" applyAlignment="1">
      <alignment horizontal="left" wrapText="1"/>
    </xf>
    <xf numFmtId="0" fontId="52" fillId="0" borderId="14" xfId="0" applyFont="1" applyBorder="1" applyAlignment="1">
      <alignment horizontal="left"/>
    </xf>
    <xf numFmtId="0" fontId="52" fillId="0" borderId="14" xfId="0" applyFont="1" applyBorder="1" applyAlignment="1">
      <alignment horizontal="center" vertical="center" wrapText="1"/>
    </xf>
    <xf numFmtId="0" fontId="52" fillId="0" borderId="0" xfId="0" applyFont="1" applyAlignment="1">
      <alignment horizontal="left"/>
    </xf>
    <xf numFmtId="0" fontId="53" fillId="0" borderId="0" xfId="0" applyFont="1" applyAlignment="1">
      <alignment horizontal="justify"/>
    </xf>
    <xf numFmtId="0" fontId="52" fillId="0" borderId="11" xfId="0" applyFont="1" applyBorder="1" applyAlignment="1">
      <alignment horizontal="left" vertical="center" wrapText="1"/>
    </xf>
    <xf numFmtId="0" fontId="52" fillId="0" borderId="13" xfId="0" applyFont="1" applyBorder="1" applyAlignment="1">
      <alignment horizontal="left" vertical="center" wrapText="1"/>
    </xf>
    <xf numFmtId="0" fontId="52" fillId="0" borderId="12" xfId="0" applyFont="1" applyBorder="1" applyAlignment="1">
      <alignment horizontal="left" vertical="center" wrapText="1"/>
    </xf>
    <xf numFmtId="0" fontId="52" fillId="0" borderId="14" xfId="0" applyFont="1" applyBorder="1" applyAlignment="1">
      <alignment horizontal="left" vertical="center" wrapText="1"/>
    </xf>
    <xf numFmtId="0" fontId="52" fillId="0" borderId="14" xfId="0" applyFont="1" applyBorder="1" applyAlignment="1">
      <alignment horizontal="left" shrinkToFit="1"/>
    </xf>
    <xf numFmtId="0" fontId="52" fillId="0" borderId="14" xfId="0" applyFont="1" applyBorder="1" applyAlignment="1">
      <alignment horizontal="left" wrapText="1"/>
    </xf>
    <xf numFmtId="0" fontId="54" fillId="0" borderId="11" xfId="0" applyFont="1" applyBorder="1" applyAlignment="1">
      <alignment horizontal="left" vertical="center" wrapText="1"/>
    </xf>
    <xf numFmtId="0" fontId="54" fillId="0" borderId="12" xfId="0" applyFont="1" applyBorder="1" applyAlignment="1">
      <alignment horizontal="left" vertical="center" wrapText="1"/>
    </xf>
    <xf numFmtId="0" fontId="54" fillId="0" borderId="13" xfId="0" applyFont="1" applyBorder="1" applyAlignment="1">
      <alignment horizontal="left" vertical="center" wrapText="1"/>
    </xf>
    <xf numFmtId="0" fontId="52" fillId="0" borderId="14" xfId="0" applyFont="1" applyBorder="1" applyAlignment="1">
      <alignment horizontal="left" vertical="top" wrapText="1"/>
    </xf>
    <xf numFmtId="0" fontId="52" fillId="0" borderId="11" xfId="0" applyFont="1" applyBorder="1" applyAlignment="1">
      <alignment horizontal="left" vertical="top" wrapText="1"/>
    </xf>
    <xf numFmtId="0" fontId="52" fillId="0" borderId="17" xfId="0" applyFont="1" applyBorder="1" applyAlignment="1">
      <alignment horizontal="left" vertical="center" shrinkToFit="1"/>
    </xf>
    <xf numFmtId="0" fontId="52" fillId="0" borderId="17" xfId="0" applyFont="1" applyBorder="1" applyAlignment="1">
      <alignment horizontal="left"/>
    </xf>
    <xf numFmtId="0" fontId="52" fillId="0" borderId="14" xfId="0" applyFont="1" applyBorder="1" applyAlignment="1">
      <alignment horizontal="center" wrapText="1"/>
    </xf>
    <xf numFmtId="0" fontId="52" fillId="0" borderId="12" xfId="0" applyFont="1" applyBorder="1" applyAlignment="1">
      <alignment horizontal="left" vertical="top" wrapText="1"/>
    </xf>
    <xf numFmtId="0" fontId="52" fillId="0" borderId="13" xfId="0" applyFont="1" applyBorder="1" applyAlignment="1">
      <alignment horizontal="left" vertical="top" wrapText="1"/>
    </xf>
    <xf numFmtId="0" fontId="52" fillId="0" borderId="17" xfId="0" applyFont="1" applyBorder="1" applyAlignment="1">
      <alignment horizontal="center" vertical="center" wrapText="1"/>
    </xf>
    <xf numFmtId="0" fontId="52" fillId="0" borderId="15" xfId="0" applyFont="1" applyBorder="1" applyAlignment="1">
      <alignment horizontal="left" vertical="center" wrapText="1"/>
    </xf>
    <xf numFmtId="0" fontId="52" fillId="0" borderId="16" xfId="0" applyFont="1" applyBorder="1" applyAlignment="1">
      <alignment horizontal="left" vertical="center" wrapText="1"/>
    </xf>
    <xf numFmtId="0" fontId="52" fillId="0" borderId="0" xfId="0" applyFont="1" applyAlignment="1">
      <alignment horizontal="left" vertical="center" wrapText="1"/>
    </xf>
    <xf numFmtId="0" fontId="52" fillId="0" borderId="17" xfId="0" applyFont="1" applyBorder="1" applyAlignment="1">
      <alignment horizontal="left" vertical="center" wrapText="1"/>
    </xf>
    <xf numFmtId="0" fontId="52" fillId="0" borderId="17" xfId="0" applyFont="1" applyBorder="1" applyAlignment="1">
      <alignment horizontal="left" shrinkToFit="1"/>
    </xf>
    <xf numFmtId="0" fontId="52" fillId="0" borderId="17" xfId="0" applyFont="1" applyBorder="1" applyAlignment="1">
      <alignment horizontal="left" wrapText="1"/>
    </xf>
    <xf numFmtId="0" fontId="54" fillId="0" borderId="15" xfId="0" applyFont="1" applyBorder="1" applyAlignment="1">
      <alignment horizontal="left" vertical="center" wrapText="1"/>
    </xf>
    <xf numFmtId="0" fontId="54" fillId="0" borderId="0" xfId="0" applyFont="1" applyAlignment="1">
      <alignment horizontal="left" vertical="center" wrapText="1"/>
    </xf>
    <xf numFmtId="0" fontId="54" fillId="0" borderId="16" xfId="0" applyFont="1" applyBorder="1" applyAlignment="1">
      <alignment horizontal="left" vertical="center" wrapText="1"/>
    </xf>
    <xf numFmtId="0" fontId="52" fillId="0" borderId="17" xfId="0" applyFont="1" applyBorder="1" applyAlignment="1">
      <alignment horizontal="left" vertical="top" wrapText="1"/>
    </xf>
    <xf numFmtId="0" fontId="52" fillId="0" borderId="0" xfId="0" applyFont="1" applyAlignment="1">
      <alignment horizontal="left" vertical="top" wrapText="1"/>
    </xf>
    <xf numFmtId="0" fontId="52" fillId="0" borderId="14" xfId="0" applyFont="1" applyBorder="1" applyAlignment="1">
      <alignment horizontal="center" vertical="center" textRotation="255" wrapText="1"/>
    </xf>
    <xf numFmtId="0" fontId="52" fillId="0" borderId="11" xfId="0" applyFont="1" applyBorder="1" applyAlignment="1">
      <alignment horizontal="center" vertical="center" textRotation="255" wrapText="1"/>
    </xf>
    <xf numFmtId="0" fontId="52" fillId="0" borderId="162" xfId="0" applyFont="1" applyBorder="1" applyAlignment="1">
      <alignment horizontal="center" vertical="center" textRotation="255" wrapText="1"/>
    </xf>
    <xf numFmtId="0" fontId="52" fillId="0" borderId="17" xfId="0" applyFont="1" applyBorder="1" applyAlignment="1">
      <alignment horizontal="center" wrapText="1"/>
    </xf>
    <xf numFmtId="0" fontId="52" fillId="0" borderId="15" xfId="0" applyFont="1" applyBorder="1" applyAlignment="1">
      <alignment horizontal="left" vertical="top" wrapText="1"/>
    </xf>
    <xf numFmtId="0" fontId="52" fillId="0" borderId="16" xfId="0" applyFont="1" applyBorder="1" applyAlignment="1">
      <alignment horizontal="left" vertical="top" wrapText="1"/>
    </xf>
    <xf numFmtId="0" fontId="52" fillId="0" borderId="17" xfId="0" applyFont="1" applyBorder="1" applyAlignment="1">
      <alignment horizontal="left" vertical="top"/>
    </xf>
    <xf numFmtId="0" fontId="52" fillId="0" borderId="17" xfId="0" applyFont="1" applyBorder="1" applyAlignment="1">
      <alignment horizontal="left" vertical="top" shrinkToFit="1"/>
    </xf>
    <xf numFmtId="0" fontId="52" fillId="0" borderId="16" xfId="0" applyFont="1" applyBorder="1" applyAlignment="1">
      <alignment horizontal="left" vertical="center" shrinkToFit="1"/>
    </xf>
    <xf numFmtId="0" fontId="52" fillId="0" borderId="163" xfId="0" applyFont="1" applyBorder="1" applyAlignment="1">
      <alignment horizontal="left" vertical="top" shrinkToFit="1"/>
    </xf>
    <xf numFmtId="0" fontId="52" fillId="0" borderId="164" xfId="0" applyFont="1" applyBorder="1" applyAlignment="1">
      <alignment horizontal="left" vertical="top" shrinkToFit="1"/>
    </xf>
    <xf numFmtId="0" fontId="6" fillId="0" borderId="17" xfId="0" applyFont="1" applyBorder="1" applyAlignment="1">
      <alignment horizontal="left" vertical="top"/>
    </xf>
    <xf numFmtId="0" fontId="6" fillId="0" borderId="17" xfId="0" applyFont="1" applyBorder="1" applyAlignment="1">
      <alignment horizontal="left" vertical="top" shrinkToFit="1"/>
    </xf>
    <xf numFmtId="0" fontId="6" fillId="0" borderId="17" xfId="0" applyFont="1" applyBorder="1" applyAlignment="1">
      <alignment horizontal="left" vertical="center" shrinkToFit="1"/>
    </xf>
    <xf numFmtId="0" fontId="6" fillId="0" borderId="17" xfId="0" applyFont="1" applyBorder="1" applyAlignment="1">
      <alignment vertical="center" shrinkToFit="1"/>
    </xf>
    <xf numFmtId="0" fontId="6" fillId="0" borderId="16" xfId="0" applyFont="1" applyBorder="1" applyAlignment="1">
      <alignment vertical="center" shrinkToFit="1"/>
    </xf>
    <xf numFmtId="0" fontId="6" fillId="0" borderId="163" xfId="0" applyFont="1" applyBorder="1" applyAlignment="1">
      <alignment shrinkToFit="1"/>
    </xf>
    <xf numFmtId="0" fontId="52" fillId="0" borderId="24" xfId="0" applyFont="1" applyBorder="1" applyAlignment="1">
      <alignment horizontal="center" vertical="center" wrapText="1"/>
    </xf>
    <xf numFmtId="0" fontId="52" fillId="0" borderId="24" xfId="0" applyFont="1" applyBorder="1" applyAlignment="1">
      <alignment horizontal="left" vertical="center" shrinkToFit="1"/>
    </xf>
    <xf numFmtId="0" fontId="52" fillId="0" borderId="14" xfId="0" applyFont="1" applyBorder="1" applyAlignment="1">
      <alignment horizontal="left" vertical="center"/>
    </xf>
    <xf numFmtId="0" fontId="6" fillId="0" borderId="15" xfId="0" applyFont="1" applyBorder="1" applyAlignment="1">
      <alignment horizontal="left" vertical="center" wrapText="1"/>
    </xf>
    <xf numFmtId="0" fontId="52" fillId="0" borderId="165" xfId="0" applyFont="1" applyBorder="1" applyAlignment="1">
      <alignment horizontal="center" vertical="center" textRotation="255"/>
    </xf>
    <xf numFmtId="0" fontId="52" fillId="0" borderId="14" xfId="0" applyFont="1" applyBorder="1" applyAlignment="1">
      <alignment horizontal="left" vertical="center" textRotation="255"/>
    </xf>
    <xf numFmtId="0" fontId="52" fillId="0" borderId="166" xfId="0" applyFont="1" applyBorder="1" applyAlignment="1">
      <alignment horizontal="center" vertical="center" textRotation="255"/>
    </xf>
    <xf numFmtId="0" fontId="52" fillId="0" borderId="16" xfId="0" applyFont="1" applyBorder="1" applyAlignment="1">
      <alignment horizontal="left"/>
    </xf>
    <xf numFmtId="0" fontId="52" fillId="0" borderId="29" xfId="0" applyFont="1" applyBorder="1" applyAlignment="1">
      <alignment horizontal="left" vertical="center"/>
    </xf>
    <xf numFmtId="0" fontId="52" fillId="0" borderId="167" xfId="0" applyFont="1" applyBorder="1" applyAlignment="1">
      <alignment horizontal="left" vertical="center"/>
    </xf>
    <xf numFmtId="0" fontId="52" fillId="0" borderId="15" xfId="0" applyFont="1" applyBorder="1" applyAlignment="1">
      <alignment horizontal="center" vertical="center" wrapText="1"/>
    </xf>
    <xf numFmtId="0" fontId="52" fillId="0" borderId="35" xfId="0" applyFont="1" applyBorder="1" applyAlignment="1">
      <alignment horizontal="center" vertical="center" wrapText="1"/>
    </xf>
    <xf numFmtId="0" fontId="52" fillId="0" borderId="168" xfId="0" applyFont="1" applyBorder="1" applyAlignment="1">
      <alignment horizontal="left" vertical="center" wrapText="1"/>
    </xf>
    <xf numFmtId="0" fontId="52" fillId="0" borderId="169" xfId="0" applyFont="1" applyBorder="1" applyAlignment="1">
      <alignment horizontal="center" wrapText="1"/>
    </xf>
    <xf numFmtId="0" fontId="52" fillId="0" borderId="170" xfId="0" applyFont="1" applyBorder="1" applyAlignment="1">
      <alignment horizontal="center" wrapText="1"/>
    </xf>
    <xf numFmtId="0" fontId="52" fillId="0" borderId="171" xfId="0" applyFont="1" applyBorder="1" applyAlignment="1">
      <alignment horizontal="justify" wrapText="1"/>
    </xf>
    <xf numFmtId="0" fontId="52" fillId="0" borderId="17" xfId="0" applyFont="1" applyBorder="1" applyAlignment="1">
      <alignment horizontal="left" vertical="center" textRotation="255"/>
    </xf>
    <xf numFmtId="0" fontId="52" fillId="0" borderId="34" xfId="0" applyFont="1" applyBorder="1" applyAlignment="1">
      <alignment horizontal="left" vertical="center"/>
    </xf>
    <xf numFmtId="0" fontId="52" fillId="0" borderId="168" xfId="0" applyFont="1" applyFill="1" applyBorder="1" applyAlignment="1">
      <alignment horizontal="left" vertical="center"/>
    </xf>
    <xf numFmtId="0" fontId="52" fillId="0" borderId="24" xfId="0" applyFont="1" applyBorder="1" applyAlignment="1">
      <alignment horizontal="center" wrapText="1"/>
    </xf>
    <xf numFmtId="0" fontId="52" fillId="0" borderId="22" xfId="0" applyFont="1" applyBorder="1" applyAlignment="1">
      <alignment horizontal="center" wrapText="1"/>
    </xf>
    <xf numFmtId="0" fontId="52" fillId="0" borderId="172" xfId="0" applyFont="1" applyBorder="1" applyAlignment="1">
      <alignment horizontal="center" wrapText="1"/>
    </xf>
    <xf numFmtId="0" fontId="52" fillId="0" borderId="13" xfId="0" applyFont="1" applyBorder="1" applyAlignment="1">
      <alignment horizontal="left"/>
    </xf>
    <xf numFmtId="0" fontId="52" fillId="0" borderId="14" xfId="0" applyFont="1" applyBorder="1" applyAlignment="1">
      <alignment horizontal="center" shrinkToFit="1"/>
    </xf>
    <xf numFmtId="0" fontId="52" fillId="0" borderId="173" xfId="0" applyFont="1" applyBorder="1" applyAlignment="1">
      <alignment horizontal="left"/>
    </xf>
    <xf numFmtId="0" fontId="52" fillId="0" borderId="17" xfId="0" applyFont="1" applyBorder="1" applyAlignment="1">
      <alignment horizontal="center" shrinkToFit="1"/>
    </xf>
    <xf numFmtId="0" fontId="52" fillId="0" borderId="174" xfId="0" applyFont="1" applyBorder="1" applyAlignment="1">
      <alignment horizontal="justify" wrapText="1"/>
    </xf>
    <xf numFmtId="0" fontId="52" fillId="0" borderId="0" xfId="0" applyFont="1" applyAlignment="1">
      <alignment vertical="center" wrapText="1"/>
    </xf>
    <xf numFmtId="0" fontId="52" fillId="0" borderId="24" xfId="0" applyFont="1" applyBorder="1" applyAlignment="1">
      <alignment horizontal="left"/>
    </xf>
    <xf numFmtId="0" fontId="52" fillId="0" borderId="23" xfId="0" applyFont="1" applyBorder="1" applyAlignment="1">
      <alignment horizontal="left"/>
    </xf>
    <xf numFmtId="0" fontId="52" fillId="0" borderId="24" xfId="0" applyFont="1" applyBorder="1" applyAlignment="1">
      <alignment horizontal="center" shrinkToFit="1"/>
    </xf>
    <xf numFmtId="0" fontId="52" fillId="0" borderId="174" xfId="0" applyFont="1" applyBorder="1"/>
    <xf numFmtId="0" fontId="52" fillId="0" borderId="14" xfId="0" applyFont="1" applyBorder="1" applyAlignment="1">
      <alignment horizontal="center" vertical="center"/>
    </xf>
    <xf numFmtId="0" fontId="52" fillId="0" borderId="14" xfId="0" applyFont="1" applyBorder="1" applyAlignment="1">
      <alignment horizontal="center"/>
    </xf>
    <xf numFmtId="0" fontId="52" fillId="0" borderId="13" xfId="0" applyFont="1" applyBorder="1" applyAlignment="1">
      <alignment horizontal="center" vertical="center"/>
    </xf>
    <xf numFmtId="0" fontId="54" fillId="0" borderId="14" xfId="38" applyFont="1" applyBorder="1" applyAlignment="1">
      <alignment horizontal="center" vertical="center"/>
    </xf>
    <xf numFmtId="0" fontId="52" fillId="0" borderId="171" xfId="0" applyFont="1" applyBorder="1" applyAlignment="1">
      <alignment horizontal="left" vertical="center"/>
    </xf>
    <xf numFmtId="0" fontId="52" fillId="0" borderId="17" xfId="0" applyFont="1" applyBorder="1" applyAlignment="1">
      <alignment horizontal="center" vertical="center"/>
    </xf>
    <xf numFmtId="0" fontId="52" fillId="0" borderId="17" xfId="0" applyFont="1" applyBorder="1" applyAlignment="1">
      <alignment horizontal="center"/>
    </xf>
    <xf numFmtId="0" fontId="52" fillId="0" borderId="16" xfId="0" applyFont="1" applyBorder="1" applyAlignment="1">
      <alignment horizontal="center" vertical="center"/>
    </xf>
    <xf numFmtId="0" fontId="54" fillId="0" borderId="17" xfId="0" applyFont="1" applyBorder="1" applyAlignment="1">
      <alignment horizontal="left" vertical="center" wrapText="1"/>
    </xf>
    <xf numFmtId="0" fontId="52" fillId="0" borderId="15" xfId="0" applyFont="1" applyBorder="1" applyAlignment="1">
      <alignment vertical="center" wrapText="1"/>
    </xf>
    <xf numFmtId="0" fontId="54" fillId="0" borderId="17" xfId="38" applyFont="1" applyBorder="1" applyAlignment="1">
      <alignment horizontal="center" vertical="center"/>
    </xf>
    <xf numFmtId="0" fontId="52" fillId="0" borderId="170" xfId="0" applyFont="1" applyBorder="1" applyAlignment="1">
      <alignment horizontal="left" vertical="center"/>
    </xf>
    <xf numFmtId="0" fontId="52" fillId="0" borderId="161" xfId="0" applyFont="1" applyBorder="1" applyAlignment="1">
      <alignment horizontal="left" wrapText="1"/>
    </xf>
    <xf numFmtId="0" fontId="52" fillId="0" borderId="12" xfId="0" applyFont="1" applyBorder="1" applyAlignment="1">
      <alignment horizontal="left" vertical="center"/>
    </xf>
    <xf numFmtId="0" fontId="52" fillId="0" borderId="0" xfId="0" applyFont="1" applyBorder="1" applyAlignment="1">
      <alignment horizontal="distributed" vertical="center"/>
    </xf>
    <xf numFmtId="0" fontId="52" fillId="0" borderId="24" xfId="0" applyFont="1" applyBorder="1" applyAlignment="1">
      <alignment horizontal="center" vertical="center"/>
    </xf>
    <xf numFmtId="0" fontId="52" fillId="0" borderId="23" xfId="0" applyFont="1" applyBorder="1" applyAlignment="1">
      <alignment horizontal="center" vertical="center"/>
    </xf>
    <xf numFmtId="0" fontId="54" fillId="0" borderId="24" xfId="0" applyFont="1" applyBorder="1" applyAlignment="1">
      <alignment horizontal="left" vertical="center" wrapText="1"/>
    </xf>
    <xf numFmtId="0" fontId="52" fillId="0" borderId="0" xfId="0" applyFont="1" applyAlignment="1">
      <alignment horizontal="right" vertical="center"/>
    </xf>
    <xf numFmtId="0" fontId="52" fillId="0" borderId="24" xfId="0" applyFont="1" applyBorder="1" applyAlignment="1">
      <alignment horizontal="center"/>
    </xf>
    <xf numFmtId="0" fontId="52" fillId="0" borderId="12" xfId="0" applyFont="1" applyBorder="1" applyAlignment="1">
      <alignment horizontal="left"/>
    </xf>
    <xf numFmtId="0" fontId="52" fillId="0" borderId="14" xfId="0" applyFont="1" applyBorder="1" applyAlignment="1">
      <alignment horizontal="center" vertical="center" shrinkToFit="1"/>
    </xf>
    <xf numFmtId="0" fontId="52" fillId="0" borderId="11" xfId="0" applyFont="1" applyBorder="1" applyAlignment="1">
      <alignment horizontal="center" vertical="center" wrapText="1"/>
    </xf>
    <xf numFmtId="0" fontId="52" fillId="0" borderId="17" xfId="0" applyFont="1" applyBorder="1" applyAlignment="1">
      <alignment horizontal="center" vertical="center" shrinkToFit="1"/>
    </xf>
    <xf numFmtId="0" fontId="52" fillId="0" borderId="0" xfId="0" applyFont="1" applyAlignment="1">
      <alignment horizontal="justify"/>
    </xf>
    <xf numFmtId="0" fontId="52" fillId="0" borderId="24" xfId="0" applyFont="1" applyBorder="1" applyAlignment="1">
      <alignment horizontal="center" vertical="center" shrinkToFit="1"/>
    </xf>
    <xf numFmtId="0" fontId="52" fillId="0" borderId="13" xfId="0" applyFont="1" applyBorder="1" applyAlignment="1">
      <alignment horizontal="center" shrinkToFit="1"/>
    </xf>
    <xf numFmtId="0" fontId="52" fillId="0" borderId="21" xfId="0" applyFont="1" applyBorder="1" applyAlignment="1">
      <alignment horizontal="center" vertical="center" wrapText="1"/>
    </xf>
    <xf numFmtId="0" fontId="52" fillId="0" borderId="16" xfId="0" applyFont="1" applyBorder="1" applyAlignment="1">
      <alignment horizontal="center" shrinkToFit="1"/>
    </xf>
    <xf numFmtId="0" fontId="52" fillId="0" borderId="175" xfId="0" applyFont="1" applyBorder="1" applyAlignment="1">
      <alignment horizontal="center"/>
    </xf>
    <xf numFmtId="0" fontId="52" fillId="0" borderId="176" xfId="0" applyFont="1" applyBorder="1" applyAlignment="1">
      <alignment horizontal="center"/>
    </xf>
    <xf numFmtId="0" fontId="52" fillId="0" borderId="39" xfId="0" applyFont="1" applyBorder="1" applyAlignment="1">
      <alignment horizontal="left" vertical="center"/>
    </xf>
    <xf numFmtId="0" fontId="52" fillId="0" borderId="177" xfId="0" applyFont="1" applyBorder="1" applyAlignment="1">
      <alignment horizontal="left" vertical="center"/>
    </xf>
    <xf numFmtId="0" fontId="52" fillId="0" borderId="178" xfId="0" applyFont="1" applyBorder="1" applyAlignment="1">
      <alignment horizontal="center" vertical="center" wrapText="1"/>
    </xf>
    <xf numFmtId="0" fontId="52" fillId="0" borderId="177" xfId="0" applyFont="1" applyBorder="1" applyAlignment="1">
      <alignment horizontal="left" vertical="center" wrapText="1"/>
    </xf>
    <xf numFmtId="0" fontId="52" fillId="0" borderId="24" xfId="0" applyFont="1" applyBorder="1" applyAlignment="1">
      <alignment horizontal="left" wrapText="1"/>
    </xf>
    <xf numFmtId="0" fontId="52" fillId="0" borderId="23" xfId="0" applyFont="1" applyBorder="1" applyAlignment="1">
      <alignment horizontal="center" shrinkToFit="1"/>
    </xf>
    <xf numFmtId="0" fontId="52" fillId="0" borderId="179" xfId="0" applyFont="1" applyBorder="1" applyAlignment="1">
      <alignment horizontal="center"/>
    </xf>
    <xf numFmtId="0" fontId="52" fillId="0" borderId="24" xfId="0" applyFont="1" applyBorder="1"/>
    <xf numFmtId="0" fontId="52" fillId="0" borderId="24" xfId="0" applyFont="1" applyBorder="1" applyAlignment="1">
      <alignment horizontal="left" vertical="center" textRotation="255"/>
    </xf>
    <xf numFmtId="0" fontId="52" fillId="0" borderId="24" xfId="0" applyFont="1" applyBorder="1" applyAlignment="1">
      <alignment horizontal="left" vertical="center" wrapText="1"/>
    </xf>
    <xf numFmtId="0" fontId="52" fillId="0" borderId="21" xfId="0" applyFont="1" applyBorder="1" applyAlignment="1">
      <alignment horizontal="left" vertical="top" wrapText="1"/>
    </xf>
    <xf numFmtId="0" fontId="52" fillId="0" borderId="22" xfId="0" applyFont="1" applyBorder="1" applyAlignment="1">
      <alignment horizontal="left" vertical="top" wrapText="1"/>
    </xf>
    <xf numFmtId="0" fontId="52" fillId="0" borderId="23" xfId="0" applyFont="1" applyBorder="1" applyAlignment="1">
      <alignment horizontal="left" vertical="top" wrapText="1"/>
    </xf>
    <xf numFmtId="0" fontId="52" fillId="0" borderId="12" xfId="0" applyFont="1" applyBorder="1" applyAlignment="1">
      <alignment vertical="center"/>
    </xf>
    <xf numFmtId="0" fontId="55" fillId="0" borderId="0" xfId="0" applyFont="1" applyAlignment="1">
      <alignment horizontal="center" vertical="center"/>
    </xf>
    <xf numFmtId="0" fontId="55" fillId="0" borderId="0" xfId="0" applyFont="1" applyAlignment="1">
      <alignment horizontal="left" vertical="center"/>
    </xf>
    <xf numFmtId="0" fontId="0" fillId="0" borderId="0" xfId="0" applyAlignment="1">
      <alignment horizontal="left" vertical="center"/>
    </xf>
    <xf numFmtId="0" fontId="55" fillId="27" borderId="0" xfId="0" applyFont="1" applyFill="1" applyAlignment="1">
      <alignment horizontal="left" vertical="center"/>
    </xf>
    <xf numFmtId="0" fontId="56" fillId="0" borderId="0" xfId="0" applyFont="1" applyAlignment="1">
      <alignment horizontal="left" vertical="center"/>
    </xf>
    <xf numFmtId="0" fontId="55" fillId="0" borderId="0" xfId="0" applyFont="1" applyAlignment="1">
      <alignment vertical="top"/>
    </xf>
    <xf numFmtId="0" fontId="57" fillId="0" borderId="0" xfId="0" applyFont="1" applyAlignment="1">
      <alignment horizontal="left" vertical="center"/>
    </xf>
    <xf numFmtId="0" fontId="57" fillId="0" borderId="0" xfId="0" applyFont="1" applyAlignment="1">
      <alignment horizontal="center" vertical="center"/>
    </xf>
    <xf numFmtId="0" fontId="55" fillId="0" borderId="14" xfId="0" applyFont="1" applyBorder="1" applyAlignment="1">
      <alignment horizontal="center" vertical="center"/>
    </xf>
    <xf numFmtId="0" fontId="55" fillId="0" borderId="11" xfId="0" applyFont="1" applyBorder="1" applyAlignment="1">
      <alignment horizontal="center" vertical="center"/>
    </xf>
    <xf numFmtId="0" fontId="55" fillId="0" borderId="13" xfId="0" applyFont="1" applyBorder="1" applyAlignment="1">
      <alignment horizontal="center" vertical="center"/>
    </xf>
    <xf numFmtId="0" fontId="55" fillId="27" borderId="11" xfId="0" applyFont="1" applyFill="1" applyBorder="1" applyAlignment="1">
      <alignment vertical="center"/>
    </xf>
    <xf numFmtId="0" fontId="55" fillId="27" borderId="12" xfId="0" applyFont="1" applyFill="1" applyBorder="1" applyAlignment="1">
      <alignment vertical="center"/>
    </xf>
    <xf numFmtId="0" fontId="0" fillId="27" borderId="12" xfId="0" applyFill="1" applyBorder="1" applyAlignment="1">
      <alignment horizontal="center" vertical="center"/>
    </xf>
    <xf numFmtId="0" fontId="55" fillId="27" borderId="13" xfId="0" applyFont="1" applyFill="1" applyBorder="1" applyAlignment="1">
      <alignment vertical="center"/>
    </xf>
    <xf numFmtId="0" fontId="55" fillId="27" borderId="0" xfId="0" applyFont="1" applyFill="1" applyAlignment="1">
      <alignment horizontal="center"/>
    </xf>
    <xf numFmtId="0" fontId="0" fillId="0" borderId="0" xfId="0" applyAlignment="1">
      <alignment horizontal="center" vertical="center"/>
    </xf>
    <xf numFmtId="0" fontId="55" fillId="0" borderId="0" xfId="0" applyFont="1" applyAlignment="1">
      <alignment horizontal="center"/>
    </xf>
    <xf numFmtId="0" fontId="0" fillId="0" borderId="0" xfId="0"/>
    <xf numFmtId="0" fontId="56" fillId="0" borderId="0" xfId="0" applyFont="1" applyAlignment="1">
      <alignment horizontal="center" vertical="center"/>
    </xf>
    <xf numFmtId="0" fontId="55" fillId="0" borderId="17" xfId="0" applyFont="1" applyBorder="1" applyAlignment="1">
      <alignment horizontal="center" vertical="center"/>
    </xf>
    <xf numFmtId="0" fontId="55" fillId="0" borderId="15" xfId="0" applyFont="1" applyBorder="1" applyAlignment="1">
      <alignment horizontal="center" vertical="center"/>
    </xf>
    <xf numFmtId="0" fontId="55" fillId="0" borderId="16" xfId="0" applyFont="1" applyBorder="1" applyAlignment="1">
      <alignment horizontal="center" vertical="center"/>
    </xf>
    <xf numFmtId="0" fontId="55" fillId="27" borderId="21" xfId="0" applyFont="1" applyFill="1" applyBorder="1" applyAlignment="1">
      <alignment horizontal="center" vertical="center"/>
    </xf>
    <xf numFmtId="0" fontId="55" fillId="27" borderId="22" xfId="0" applyFont="1" applyFill="1" applyBorder="1" applyAlignment="1">
      <alignment horizontal="center" vertical="center"/>
    </xf>
    <xf numFmtId="0" fontId="55" fillId="27" borderId="23" xfId="0" applyFont="1" applyFill="1" applyBorder="1" applyAlignment="1">
      <alignment horizontal="center" vertical="center"/>
    </xf>
    <xf numFmtId="0" fontId="58" fillId="0" borderId="0" xfId="0" applyFont="1" applyAlignment="1">
      <alignment horizontal="left" vertical="center"/>
    </xf>
    <xf numFmtId="0" fontId="55" fillId="0" borderId="0" xfId="0" applyFont="1" applyBorder="1" applyAlignment="1">
      <alignment horizontal="left" vertical="center" wrapText="1"/>
    </xf>
    <xf numFmtId="0" fontId="55" fillId="0" borderId="0" xfId="0" applyFont="1" applyAlignment="1">
      <alignment horizontal="left" vertical="center" wrapText="1"/>
    </xf>
    <xf numFmtId="0" fontId="55" fillId="0" borderId="0" xfId="0" applyFont="1" applyAlignment="1">
      <alignment vertical="center"/>
    </xf>
    <xf numFmtId="0" fontId="55" fillId="0" borderId="24" xfId="0" applyFont="1" applyBorder="1" applyAlignment="1">
      <alignment horizontal="center" vertical="center"/>
    </xf>
    <xf numFmtId="0" fontId="55" fillId="0" borderId="21" xfId="0" applyFont="1" applyBorder="1" applyAlignment="1">
      <alignment horizontal="center" vertical="center"/>
    </xf>
    <xf numFmtId="0" fontId="55" fillId="0" borderId="23" xfId="0" applyFont="1" applyBorder="1" applyAlignment="1">
      <alignment horizontal="center" vertical="center"/>
    </xf>
    <xf numFmtId="0" fontId="55" fillId="27" borderId="159" xfId="0" applyFont="1" applyFill="1" applyBorder="1" applyAlignment="1">
      <alignment vertical="center" wrapText="1"/>
    </xf>
    <xf numFmtId="0" fontId="55" fillId="27" borderId="160" xfId="0" applyFont="1" applyFill="1" applyBorder="1" applyAlignment="1">
      <alignment vertical="center"/>
    </xf>
    <xf numFmtId="0" fontId="55" fillId="27" borderId="160" xfId="0" applyFont="1" applyFill="1" applyBorder="1" applyAlignment="1">
      <alignment vertical="center" wrapText="1"/>
    </xf>
    <xf numFmtId="0" fontId="55" fillId="27" borderId="161" xfId="0" applyFont="1" applyFill="1" applyBorder="1" applyAlignment="1">
      <alignment vertical="center"/>
    </xf>
    <xf numFmtId="0" fontId="55" fillId="27" borderId="159" xfId="0" applyFont="1" applyFill="1" applyBorder="1" applyAlignment="1">
      <alignment vertical="center"/>
    </xf>
    <xf numFmtId="0" fontId="55" fillId="27" borderId="161" xfId="0" applyFont="1" applyFill="1" applyBorder="1" applyAlignment="1">
      <alignment vertical="center" wrapText="1"/>
    </xf>
    <xf numFmtId="0" fontId="55" fillId="27" borderId="0" xfId="0" applyFont="1" applyFill="1" applyAlignment="1">
      <alignment vertical="center"/>
    </xf>
    <xf numFmtId="0" fontId="55" fillId="0" borderId="0" xfId="0" applyFont="1"/>
    <xf numFmtId="0" fontId="55" fillId="27" borderId="11" xfId="0" applyFont="1" applyFill="1" applyBorder="1" applyAlignment="1">
      <alignment horizontal="left" vertical="center"/>
    </xf>
    <xf numFmtId="0" fontId="55" fillId="27" borderId="12" xfId="0" applyFont="1" applyFill="1" applyBorder="1" applyAlignment="1">
      <alignment horizontal="left" vertical="center"/>
    </xf>
    <xf numFmtId="0" fontId="55" fillId="27" borderId="12" xfId="0" applyFont="1" applyFill="1" applyBorder="1" applyAlignment="1">
      <alignment horizontal="left" vertical="center" wrapText="1"/>
    </xf>
    <xf numFmtId="0" fontId="55" fillId="27" borderId="13" xfId="0" applyFont="1" applyFill="1" applyBorder="1" applyAlignment="1">
      <alignment horizontal="left" vertical="center"/>
    </xf>
    <xf numFmtId="0" fontId="55" fillId="27" borderId="11" xfId="0" applyFont="1" applyFill="1" applyBorder="1" applyAlignment="1">
      <alignment horizontal="left" vertical="center" wrapText="1"/>
    </xf>
    <xf numFmtId="0" fontId="55" fillId="27" borderId="13" xfId="0" applyFont="1" applyFill="1" applyBorder="1" applyAlignment="1">
      <alignment vertical="center" wrapText="1"/>
    </xf>
    <xf numFmtId="0" fontId="55" fillId="0" borderId="21" xfId="0" applyFont="1" applyBorder="1" applyAlignment="1">
      <alignment horizontal="left" vertical="center"/>
    </xf>
    <xf numFmtId="0" fontId="55" fillId="0" borderId="23" xfId="0" applyFont="1" applyBorder="1" applyAlignment="1">
      <alignment horizontal="left" vertical="center"/>
    </xf>
    <xf numFmtId="0" fontId="55" fillId="27" borderId="21" xfId="0" applyFont="1" applyFill="1" applyBorder="1" applyAlignment="1">
      <alignment vertical="center" wrapText="1"/>
    </xf>
    <xf numFmtId="0" fontId="55" fillId="27" borderId="22" xfId="0" applyFont="1" applyFill="1" applyBorder="1" applyAlignment="1">
      <alignment vertical="center" wrapText="1"/>
    </xf>
    <xf numFmtId="0" fontId="55" fillId="27" borderId="23" xfId="0" applyFont="1" applyFill="1" applyBorder="1" applyAlignment="1">
      <alignment vertical="center" wrapText="1"/>
    </xf>
    <xf numFmtId="0" fontId="55" fillId="27" borderId="0" xfId="0" applyFont="1" applyFill="1"/>
    <xf numFmtId="0" fontId="0" fillId="0" borderId="14" xfId="0" applyBorder="1" applyAlignment="1">
      <alignment horizontal="center" vertical="center"/>
    </xf>
    <xf numFmtId="0" fontId="55" fillId="0" borderId="11" xfId="0" applyFont="1" applyBorder="1" applyAlignment="1">
      <alignment horizontal="left" vertical="center"/>
    </xf>
    <xf numFmtId="0" fontId="55" fillId="0" borderId="13" xfId="0" applyFont="1" applyBorder="1" applyAlignment="1">
      <alignment horizontal="left" vertical="center"/>
    </xf>
    <xf numFmtId="0" fontId="55" fillId="27" borderId="13" xfId="0" applyFont="1" applyFill="1" applyBorder="1" applyAlignment="1">
      <alignment horizontal="left" vertical="center" wrapText="1"/>
    </xf>
    <xf numFmtId="0" fontId="0" fillId="0" borderId="24" xfId="0" applyBorder="1" applyAlignment="1">
      <alignment horizontal="center" vertical="center"/>
    </xf>
    <xf numFmtId="0" fontId="0" fillId="0" borderId="21" xfId="0" applyBorder="1" applyAlignment="1">
      <alignment horizontal="left" vertical="center"/>
    </xf>
    <xf numFmtId="0" fontId="0" fillId="0" borderId="23" xfId="0" applyBorder="1" applyAlignment="1">
      <alignment horizontal="left" vertical="center"/>
    </xf>
    <xf numFmtId="0" fontId="55" fillId="27" borderId="21" xfId="0" applyFont="1" applyFill="1" applyBorder="1" applyAlignment="1">
      <alignment vertical="center"/>
    </xf>
    <xf numFmtId="0" fontId="55" fillId="27" borderId="22" xfId="0" applyFont="1" applyFill="1" applyBorder="1" applyAlignment="1">
      <alignment vertical="center"/>
    </xf>
    <xf numFmtId="0" fontId="0" fillId="27" borderId="22" xfId="0" applyFill="1" applyBorder="1" applyAlignment="1">
      <alignment vertical="center"/>
    </xf>
    <xf numFmtId="0" fontId="55" fillId="27" borderId="23" xfId="0" applyFont="1" applyFill="1" applyBorder="1" applyAlignment="1">
      <alignment vertical="center"/>
    </xf>
    <xf numFmtId="0" fontId="0" fillId="27" borderId="21" xfId="0" applyFill="1" applyBorder="1" applyAlignment="1">
      <alignment vertical="center"/>
    </xf>
    <xf numFmtId="0" fontId="0" fillId="27" borderId="23" xfId="0" applyFill="1" applyBorder="1" applyAlignment="1">
      <alignment vertical="center"/>
    </xf>
    <xf numFmtId="0" fontId="0" fillId="27" borderId="0" xfId="0" applyFill="1"/>
    <xf numFmtId="0" fontId="59" fillId="0" borderId="0" xfId="0" applyFont="1" applyAlignment="1">
      <alignment horizontal="left" vertical="center"/>
    </xf>
    <xf numFmtId="0" fontId="55" fillId="0" borderId="159" xfId="0" applyFont="1" applyBorder="1" applyAlignment="1">
      <alignment horizontal="left" vertical="center"/>
    </xf>
    <xf numFmtId="0" fontId="55" fillId="0" borderId="161" xfId="0" applyFont="1" applyBorder="1" applyAlignment="1">
      <alignment horizontal="left" vertical="center"/>
    </xf>
    <xf numFmtId="0" fontId="55" fillId="27" borderId="180" xfId="0" applyFont="1" applyFill="1" applyBorder="1" applyAlignment="1">
      <alignment horizontal="left" vertical="center" shrinkToFit="1"/>
    </xf>
    <xf numFmtId="0" fontId="55" fillId="27" borderId="30" xfId="0" applyFont="1" applyFill="1" applyBorder="1" applyAlignment="1">
      <alignment vertical="center"/>
    </xf>
    <xf numFmtId="0" fontId="55" fillId="27" borderId="181" xfId="0" applyFont="1" applyFill="1" applyBorder="1" applyAlignment="1">
      <alignment vertical="center"/>
    </xf>
    <xf numFmtId="0" fontId="55" fillId="27" borderId="182" xfId="0" applyFont="1" applyFill="1" applyBorder="1" applyAlignment="1">
      <alignment horizontal="left" vertical="center" wrapText="1"/>
    </xf>
    <xf numFmtId="0" fontId="55" fillId="27" borderId="160" xfId="0" applyFont="1" applyFill="1" applyBorder="1" applyAlignment="1">
      <alignment horizontal="left" vertical="center" wrapText="1"/>
    </xf>
    <xf numFmtId="0" fontId="55" fillId="27" borderId="183" xfId="0" applyFont="1" applyFill="1" applyBorder="1" applyAlignment="1">
      <alignment horizontal="left" vertical="center" wrapText="1"/>
    </xf>
    <xf numFmtId="0" fontId="55" fillId="27" borderId="184" xfId="0" applyFont="1" applyFill="1" applyBorder="1" applyAlignment="1">
      <alignment horizontal="left" vertical="center" shrinkToFit="1"/>
    </xf>
    <xf numFmtId="0" fontId="55" fillId="27" borderId="184" xfId="0" applyFont="1" applyFill="1" applyBorder="1" applyAlignment="1">
      <alignment horizontal="left" vertical="center"/>
    </xf>
    <xf numFmtId="0" fontId="55" fillId="27" borderId="184" xfId="0" applyFont="1" applyFill="1" applyBorder="1" applyAlignment="1">
      <alignment horizontal="left" vertical="center" wrapText="1"/>
    </xf>
    <xf numFmtId="0" fontId="55" fillId="27" borderId="184" xfId="0" applyFont="1" applyFill="1" applyBorder="1" applyAlignment="1">
      <alignment vertical="center"/>
    </xf>
    <xf numFmtId="0" fontId="55" fillId="27" borderId="182" xfId="0" applyFont="1" applyFill="1" applyBorder="1" applyAlignment="1">
      <alignment horizontal="left" vertical="center" shrinkToFit="1"/>
    </xf>
    <xf numFmtId="0" fontId="55" fillId="27" borderId="160" xfId="0" applyFont="1" applyFill="1" applyBorder="1" applyAlignment="1">
      <alignment horizontal="left" vertical="center" shrinkToFit="1"/>
    </xf>
    <xf numFmtId="0" fontId="55" fillId="27" borderId="183" xfId="0" applyFont="1" applyFill="1" applyBorder="1" applyAlignment="1">
      <alignment horizontal="left" vertical="center" shrinkToFit="1"/>
    </xf>
    <xf numFmtId="0" fontId="55" fillId="27" borderId="161" xfId="0" applyFont="1" applyFill="1" applyBorder="1" applyAlignment="1">
      <alignment horizontal="left" vertical="center" wrapText="1"/>
    </xf>
    <xf numFmtId="0" fontId="55" fillId="27" borderId="180" xfId="0" applyFont="1" applyFill="1" applyBorder="1" applyAlignment="1">
      <alignment vertical="center"/>
    </xf>
    <xf numFmtId="0" fontId="55" fillId="27" borderId="182" xfId="0" applyFont="1" applyFill="1" applyBorder="1" applyAlignment="1">
      <alignment vertical="center" wrapText="1"/>
    </xf>
    <xf numFmtId="0" fontId="55" fillId="27" borderId="183" xfId="0" applyFont="1" applyFill="1" applyBorder="1" applyAlignment="1">
      <alignment vertical="center" wrapText="1"/>
    </xf>
    <xf numFmtId="0" fontId="55" fillId="27" borderId="184" xfId="0" applyFont="1" applyFill="1" applyBorder="1" applyAlignment="1">
      <alignment vertical="center" wrapText="1"/>
    </xf>
    <xf numFmtId="0" fontId="55" fillId="27" borderId="184" xfId="0" applyFont="1" applyFill="1" applyBorder="1" applyAlignment="1">
      <alignment vertical="center" shrinkToFit="1"/>
    </xf>
    <xf numFmtId="0" fontId="55" fillId="27" borderId="185" xfId="0" applyFont="1" applyFill="1" applyBorder="1" applyAlignment="1">
      <alignment vertical="center" wrapText="1"/>
    </xf>
    <xf numFmtId="0" fontId="0" fillId="0" borderId="13" xfId="0" applyBorder="1" applyAlignment="1">
      <alignment horizontal="center" vertical="center"/>
    </xf>
    <xf numFmtId="0" fontId="0" fillId="27" borderId="29" xfId="0" applyFill="1" applyBorder="1" applyAlignment="1">
      <alignment horizontal="center" vertical="center"/>
    </xf>
    <xf numFmtId="0" fontId="0" fillId="27" borderId="30" xfId="0" applyFill="1" applyBorder="1" applyAlignment="1">
      <alignment horizontal="center" vertical="center"/>
    </xf>
    <xf numFmtId="0" fontId="0" fillId="27" borderId="181" xfId="0" applyFill="1" applyBorder="1" applyAlignment="1">
      <alignment horizontal="center" vertical="center"/>
    </xf>
    <xf numFmtId="0" fontId="0" fillId="27" borderId="99" xfId="0" applyFill="1" applyBorder="1" applyAlignment="1">
      <alignment horizontal="center" vertical="center"/>
    </xf>
    <xf numFmtId="0" fontId="0" fillId="27" borderId="0" xfId="0" applyFill="1" applyAlignment="1">
      <alignment horizontal="center" vertical="center"/>
    </xf>
    <xf numFmtId="0" fontId="55" fillId="27" borderId="101" xfId="0" applyFont="1" applyFill="1" applyBorder="1" applyAlignment="1">
      <alignment horizontal="center" vertical="center" wrapText="1"/>
    </xf>
    <xf numFmtId="0" fontId="55" fillId="27" borderId="35" xfId="0" applyFont="1" applyFill="1" applyBorder="1" applyAlignment="1">
      <alignment horizontal="center" vertical="center" wrapText="1"/>
    </xf>
    <xf numFmtId="0" fontId="0" fillId="27" borderId="186" xfId="0" applyFill="1" applyBorder="1" applyAlignment="1">
      <alignment horizontal="center" vertical="center"/>
    </xf>
    <xf numFmtId="0" fontId="0" fillId="0" borderId="11" xfId="0" applyBorder="1" applyAlignment="1">
      <alignment horizontal="center" vertical="center"/>
    </xf>
    <xf numFmtId="0" fontId="0" fillId="27" borderId="99" xfId="0" applyFill="1" applyBorder="1" applyAlignment="1">
      <alignment horizontal="center" vertical="center" wrapText="1"/>
    </xf>
    <xf numFmtId="0" fontId="0" fillId="27" borderId="30" xfId="0" applyFill="1" applyBorder="1" applyAlignment="1">
      <alignment horizontal="center" vertical="center" wrapText="1"/>
    </xf>
    <xf numFmtId="0" fontId="0" fillId="27" borderId="167" xfId="0" applyFill="1" applyBorder="1" applyAlignment="1">
      <alignment horizontal="center" vertical="center"/>
    </xf>
    <xf numFmtId="0" fontId="55" fillId="0" borderId="15" xfId="0" applyFont="1" applyBorder="1" applyAlignment="1">
      <alignment vertical="center"/>
    </xf>
    <xf numFmtId="0" fontId="55" fillId="0" borderId="16" xfId="0" applyFont="1" applyBorder="1" applyAlignment="1">
      <alignment vertical="center"/>
    </xf>
    <xf numFmtId="0" fontId="55" fillId="27" borderId="34" xfId="0" applyFont="1" applyFill="1" applyBorder="1" applyAlignment="1">
      <alignment vertical="center"/>
    </xf>
    <xf numFmtId="0" fontId="55" fillId="27" borderId="35" xfId="0" applyFont="1" applyFill="1" applyBorder="1" applyAlignment="1">
      <alignment vertical="center"/>
    </xf>
    <xf numFmtId="0" fontId="55" fillId="27" borderId="186" xfId="0" applyFont="1" applyFill="1" applyBorder="1" applyAlignment="1">
      <alignment vertical="center"/>
    </xf>
    <xf numFmtId="0" fontId="55" fillId="27" borderId="101" xfId="0" applyFont="1" applyFill="1" applyBorder="1" applyAlignment="1">
      <alignment horizontal="left" vertical="center"/>
    </xf>
    <xf numFmtId="0" fontId="55" fillId="27" borderId="35" xfId="0" applyFont="1" applyFill="1" applyBorder="1" applyAlignment="1">
      <alignment horizontal="left" vertical="center"/>
    </xf>
    <xf numFmtId="0" fontId="55" fillId="27" borderId="101" xfId="0" applyFont="1" applyFill="1" applyBorder="1" applyAlignment="1">
      <alignment vertical="center"/>
    </xf>
    <xf numFmtId="0" fontId="55" fillId="27" borderId="16" xfId="0" applyFont="1" applyFill="1" applyBorder="1" applyAlignment="1">
      <alignment vertical="center"/>
    </xf>
    <xf numFmtId="0" fontId="55" fillId="27" borderId="168" xfId="0" applyFont="1" applyFill="1" applyBorder="1" applyAlignment="1">
      <alignment vertical="center"/>
    </xf>
    <xf numFmtId="0" fontId="55" fillId="0" borderId="15" xfId="0" applyFont="1" applyBorder="1" applyAlignment="1">
      <alignment vertical="center" wrapText="1"/>
    </xf>
    <xf numFmtId="0" fontId="55" fillId="0" borderId="16" xfId="0" applyFont="1" applyBorder="1" applyAlignment="1">
      <alignment vertical="center" wrapText="1"/>
    </xf>
    <xf numFmtId="0" fontId="0" fillId="27" borderId="35" xfId="0" applyFill="1" applyBorder="1" applyAlignment="1">
      <alignment vertical="center"/>
    </xf>
    <xf numFmtId="0" fontId="0" fillId="27" borderId="186" xfId="0" applyFill="1" applyBorder="1" applyAlignment="1">
      <alignment vertical="center"/>
    </xf>
    <xf numFmtId="0" fontId="0" fillId="27" borderId="35" xfId="0" applyFill="1" applyBorder="1" applyAlignment="1">
      <alignment horizontal="left" vertical="center"/>
    </xf>
    <xf numFmtId="0" fontId="0" fillId="27" borderId="0" xfId="0" applyFill="1" applyAlignment="1">
      <alignment horizontal="left" vertical="center"/>
    </xf>
    <xf numFmtId="0" fontId="0" fillId="27" borderId="168" xfId="0" applyFill="1" applyBorder="1" applyAlignment="1">
      <alignment vertical="center"/>
    </xf>
    <xf numFmtId="0" fontId="55" fillId="27" borderId="34" xfId="0" applyFont="1" applyFill="1" applyBorder="1" applyAlignment="1">
      <alignment horizontal="left" vertical="center" wrapText="1"/>
    </xf>
    <xf numFmtId="0" fontId="55" fillId="27" borderId="35" xfId="0" applyFont="1" applyFill="1" applyBorder="1" applyAlignment="1">
      <alignment horizontal="left" vertical="center" wrapText="1"/>
    </xf>
    <xf numFmtId="0" fontId="55" fillId="27" borderId="186" xfId="0" applyFont="1" applyFill="1" applyBorder="1" applyAlignment="1">
      <alignment horizontal="left" vertical="center" wrapText="1"/>
    </xf>
    <xf numFmtId="0" fontId="0" fillId="27" borderId="101" xfId="0" applyFill="1" applyBorder="1" applyAlignment="1">
      <alignment horizontal="center" vertical="center"/>
    </xf>
    <xf numFmtId="0" fontId="0" fillId="27" borderId="35" xfId="0" applyFill="1" applyBorder="1" applyAlignment="1">
      <alignment horizontal="center" vertical="center"/>
    </xf>
    <xf numFmtId="0" fontId="55" fillId="27" borderId="186" xfId="0" applyFont="1" applyFill="1" applyBorder="1" applyAlignment="1">
      <alignment horizontal="left" vertical="center"/>
    </xf>
    <xf numFmtId="0" fontId="0" fillId="27" borderId="101" xfId="0" applyFill="1" applyBorder="1" applyAlignment="1">
      <alignment horizontal="center" vertical="center" wrapText="1"/>
    </xf>
    <xf numFmtId="0" fontId="0" fillId="27" borderId="35" xfId="0" applyFill="1" applyBorder="1" applyAlignment="1">
      <alignment horizontal="center" vertical="center" wrapText="1"/>
    </xf>
    <xf numFmtId="0" fontId="0" fillId="27" borderId="168" xfId="0" applyFill="1" applyBorder="1" applyAlignment="1">
      <alignment horizontal="center" vertical="center"/>
    </xf>
    <xf numFmtId="0" fontId="0" fillId="0" borderId="16" xfId="0" applyBorder="1" applyAlignment="1">
      <alignment horizontal="center" vertical="center"/>
    </xf>
    <xf numFmtId="0" fontId="0" fillId="27" borderId="34" xfId="0" applyFill="1" applyBorder="1" applyAlignment="1">
      <alignment horizontal="center" vertical="center"/>
    </xf>
    <xf numFmtId="0" fontId="0" fillId="0" borderId="15" xfId="0" applyBorder="1" applyAlignment="1">
      <alignment horizontal="center" vertical="center"/>
    </xf>
    <xf numFmtId="0" fontId="59" fillId="27" borderId="186" xfId="0" applyFont="1" applyFill="1" applyBorder="1" applyAlignment="1">
      <alignment horizontal="left" vertical="center"/>
    </xf>
    <xf numFmtId="0" fontId="55" fillId="27" borderId="168" xfId="0" applyFont="1" applyFill="1" applyBorder="1" applyAlignment="1">
      <alignment horizontal="left" vertical="center"/>
    </xf>
    <xf numFmtId="0" fontId="0" fillId="27" borderId="186" xfId="0" applyFill="1" applyBorder="1" applyAlignment="1">
      <alignment horizontal="left" vertical="center"/>
    </xf>
    <xf numFmtId="0" fontId="59" fillId="27" borderId="101" xfId="0" applyFont="1" applyFill="1" applyBorder="1" applyAlignment="1">
      <alignment vertical="center"/>
    </xf>
    <xf numFmtId="0" fontId="59" fillId="27" borderId="16" xfId="0" applyFont="1" applyFill="1" applyBorder="1" applyAlignment="1">
      <alignment vertical="center"/>
    </xf>
    <xf numFmtId="0" fontId="60" fillId="27" borderId="0" xfId="0" applyFont="1" applyFill="1" applyAlignment="1">
      <alignment horizontal="left" vertical="center"/>
    </xf>
    <xf numFmtId="0" fontId="0" fillId="27" borderId="16" xfId="0" applyFill="1" applyBorder="1" applyAlignment="1">
      <alignment horizontal="center" vertical="center"/>
    </xf>
    <xf numFmtId="0" fontId="55" fillId="27" borderId="34" xfId="0" applyFont="1" applyFill="1" applyBorder="1" applyAlignment="1">
      <alignment horizontal="left" vertical="center"/>
    </xf>
    <xf numFmtId="0" fontId="59" fillId="27" borderId="186" xfId="0" applyFont="1" applyFill="1" applyBorder="1" applyAlignment="1">
      <alignment vertical="center"/>
    </xf>
    <xf numFmtId="0" fontId="55" fillId="0" borderId="0" xfId="0" applyFont="1" applyAlignment="1">
      <alignment horizontal="left" vertical="top"/>
    </xf>
    <xf numFmtId="0" fontId="55" fillId="0" borderId="172" xfId="0" applyFont="1" applyBorder="1" applyAlignment="1">
      <alignment horizontal="center" vertical="center"/>
    </xf>
    <xf numFmtId="0" fontId="0" fillId="27" borderId="101" xfId="0" applyFill="1" applyBorder="1" applyAlignment="1">
      <alignment horizontal="left" vertical="center"/>
    </xf>
    <xf numFmtId="0" fontId="0" fillId="27" borderId="16" xfId="0" applyFill="1" applyBorder="1" applyAlignment="1">
      <alignment horizontal="left" vertical="center"/>
    </xf>
    <xf numFmtId="0" fontId="55" fillId="0" borderId="187" xfId="0" applyFont="1" applyBorder="1" applyAlignment="1">
      <alignment horizontal="center" vertical="center"/>
    </xf>
    <xf numFmtId="0" fontId="55" fillId="0" borderId="21" xfId="0" applyFont="1" applyBorder="1" applyAlignment="1">
      <alignment vertical="center" wrapText="1"/>
    </xf>
    <xf numFmtId="0" fontId="55" fillId="0" borderId="23" xfId="0" applyFont="1" applyBorder="1" applyAlignment="1">
      <alignment vertical="center" wrapText="1"/>
    </xf>
    <xf numFmtId="0" fontId="55" fillId="27" borderId="39" xfId="0" applyFont="1" applyFill="1" applyBorder="1" applyAlignment="1">
      <alignment horizontal="left" vertical="center"/>
    </xf>
    <xf numFmtId="0" fontId="0" fillId="27" borderId="178" xfId="0" applyFill="1" applyBorder="1" applyAlignment="1">
      <alignment horizontal="left" vertical="center"/>
    </xf>
    <xf numFmtId="0" fontId="0" fillId="27" borderId="188" xfId="0" applyFill="1" applyBorder="1" applyAlignment="1">
      <alignment horizontal="left" vertical="center"/>
    </xf>
    <xf numFmtId="0" fontId="55" fillId="27" borderId="189" xfId="0" applyFont="1" applyFill="1" applyBorder="1" applyAlignment="1">
      <alignment horizontal="left" vertical="center"/>
    </xf>
    <xf numFmtId="0" fontId="55" fillId="27" borderId="22" xfId="0" applyFont="1" applyFill="1" applyBorder="1" applyAlignment="1">
      <alignment horizontal="left" vertical="center"/>
    </xf>
    <xf numFmtId="0" fontId="55" fillId="27" borderId="178" xfId="0" applyFont="1" applyFill="1" applyBorder="1" applyAlignment="1">
      <alignment horizontal="left" vertical="center"/>
    </xf>
    <xf numFmtId="0" fontId="55" fillId="27" borderId="189" xfId="0" applyFont="1" applyFill="1" applyBorder="1" applyAlignment="1">
      <alignment vertical="center"/>
    </xf>
    <xf numFmtId="0" fontId="55" fillId="27" borderId="178" xfId="0" applyFont="1" applyFill="1" applyBorder="1" applyAlignment="1">
      <alignment vertical="center"/>
    </xf>
    <xf numFmtId="0" fontId="55" fillId="27" borderId="188" xfId="0" applyFont="1" applyFill="1" applyBorder="1" applyAlignment="1">
      <alignment horizontal="left" vertical="center"/>
    </xf>
    <xf numFmtId="0" fontId="59" fillId="27" borderId="188" xfId="0" applyFont="1" applyFill="1" applyBorder="1" applyAlignment="1">
      <alignment horizontal="left" vertical="center"/>
    </xf>
    <xf numFmtId="0" fontId="0" fillId="27" borderId="22" xfId="0" applyFill="1" applyBorder="1" applyAlignment="1">
      <alignment horizontal="left" vertical="center"/>
    </xf>
    <xf numFmtId="0" fontId="0" fillId="27" borderId="189" xfId="0" applyFill="1" applyBorder="1" applyAlignment="1">
      <alignment horizontal="left" vertical="center"/>
    </xf>
    <xf numFmtId="0" fontId="0" fillId="27" borderId="23" xfId="0" applyFill="1" applyBorder="1" applyAlignment="1">
      <alignment horizontal="left" vertical="center"/>
    </xf>
    <xf numFmtId="0" fontId="55" fillId="0" borderId="190" xfId="0" applyFont="1" applyBorder="1" applyAlignment="1">
      <alignment horizontal="center" vertical="center"/>
    </xf>
    <xf numFmtId="0" fontId="55" fillId="0" borderId="191" xfId="0" applyFont="1" applyBorder="1" applyAlignment="1">
      <alignment horizontal="center" vertical="center"/>
    </xf>
    <xf numFmtId="0" fontId="0" fillId="27" borderId="15" xfId="0" applyFill="1" applyBorder="1" applyAlignment="1">
      <alignment horizontal="center" vertical="center"/>
    </xf>
    <xf numFmtId="0" fontId="55" fillId="27" borderId="12" xfId="0" applyFont="1" applyFill="1" applyBorder="1" applyAlignment="1">
      <alignment vertical="top"/>
    </xf>
    <xf numFmtId="0" fontId="55" fillId="27" borderId="0" xfId="0" applyFont="1" applyFill="1" applyAlignment="1">
      <alignment vertical="top"/>
    </xf>
    <xf numFmtId="0" fontId="55" fillId="27" borderId="16" xfId="0" applyFont="1" applyFill="1" applyBorder="1" applyAlignment="1">
      <alignment vertical="top"/>
    </xf>
    <xf numFmtId="0" fontId="55" fillId="0" borderId="16" xfId="0" applyFont="1" applyBorder="1" applyAlignment="1">
      <alignment horizontal="left" vertical="center"/>
    </xf>
    <xf numFmtId="0" fontId="55" fillId="0" borderId="192" xfId="0" applyFont="1" applyBorder="1" applyAlignment="1">
      <alignment horizontal="center" vertical="center"/>
    </xf>
    <xf numFmtId="0" fontId="55" fillId="0" borderId="193" xfId="0" applyFont="1" applyBorder="1" applyAlignment="1">
      <alignment horizontal="center" vertical="center"/>
    </xf>
    <xf numFmtId="0" fontId="55" fillId="27" borderId="15" xfId="0" applyFont="1" applyFill="1" applyBorder="1" applyAlignment="1">
      <alignment vertical="center"/>
    </xf>
    <xf numFmtId="0" fontId="55" fillId="0" borderId="194" xfId="0" applyFont="1" applyBorder="1" applyAlignment="1">
      <alignment horizontal="center" vertical="center"/>
    </xf>
    <xf numFmtId="0" fontId="55" fillId="0" borderId="195" xfId="0" applyFont="1" applyBorder="1" applyAlignment="1">
      <alignment horizontal="center" vertical="center"/>
    </xf>
    <xf numFmtId="0" fontId="55" fillId="27" borderId="21" xfId="0" applyFont="1" applyFill="1" applyBorder="1" applyAlignment="1">
      <alignment vertical="top"/>
    </xf>
    <xf numFmtId="0" fontId="55" fillId="27" borderId="22" xfId="0" applyFont="1" applyFill="1" applyBorder="1" applyAlignment="1">
      <alignment vertical="top"/>
    </xf>
    <xf numFmtId="0" fontId="55" fillId="27" borderId="23" xfId="0" applyFont="1" applyFill="1" applyBorder="1" applyAlignment="1">
      <alignment vertical="top"/>
    </xf>
    <xf numFmtId="0" fontId="55" fillId="27" borderId="13" xfId="0" applyFont="1" applyFill="1" applyBorder="1" applyAlignment="1">
      <alignment vertical="top"/>
    </xf>
    <xf numFmtId="0" fontId="55" fillId="0" borderId="21" xfId="0" applyFont="1" applyBorder="1" applyAlignment="1">
      <alignment vertical="center"/>
    </xf>
    <xf numFmtId="0" fontId="55" fillId="27" borderId="39" xfId="0" applyFont="1" applyFill="1" applyBorder="1" applyAlignment="1">
      <alignment vertical="center"/>
    </xf>
    <xf numFmtId="0" fontId="55" fillId="27" borderId="188" xfId="0" applyFont="1" applyFill="1" applyBorder="1" applyAlignment="1">
      <alignment vertical="top"/>
    </xf>
    <xf numFmtId="0" fontId="55" fillId="27" borderId="188" xfId="0" applyFont="1" applyFill="1" applyBorder="1" applyAlignment="1">
      <alignment vertical="center"/>
    </xf>
    <xf numFmtId="0" fontId="59" fillId="27" borderId="188" xfId="0" applyFont="1" applyFill="1" applyBorder="1" applyAlignment="1">
      <alignment vertical="center"/>
    </xf>
    <xf numFmtId="0" fontId="55" fillId="27" borderId="177" xfId="0" applyFont="1" applyFill="1" applyBorder="1" applyAlignment="1">
      <alignment vertical="center"/>
    </xf>
    <xf numFmtId="14" fontId="55" fillId="27" borderId="0" xfId="0" applyNumberFormat="1" applyFont="1" applyFill="1" applyAlignment="1">
      <alignment horizontal="left" vertical="center"/>
    </xf>
    <xf numFmtId="0" fontId="61" fillId="0" borderId="0" xfId="0" applyFont="1" applyAlignment="1">
      <alignment horizontal="left" vertical="top"/>
    </xf>
    <xf numFmtId="0" fontId="61" fillId="0" borderId="0" xfId="0" applyFont="1" applyAlignment="1">
      <alignment horizontal="left" vertical="center"/>
    </xf>
    <xf numFmtId="0" fontId="61" fillId="0" borderId="22" xfId="0" applyFont="1" applyBorder="1" applyAlignment="1">
      <alignment horizontal="left" vertical="center"/>
    </xf>
    <xf numFmtId="0" fontId="61" fillId="0" borderId="16" xfId="0" applyFont="1" applyBorder="1" applyAlignment="1">
      <alignment horizontal="left" vertical="top"/>
    </xf>
    <xf numFmtId="0" fontId="61" fillId="0" borderId="13" xfId="0" applyFont="1" applyBorder="1" applyAlignment="1">
      <alignment horizontal="left" vertical="top"/>
    </xf>
    <xf numFmtId="0" fontId="61" fillId="0" borderId="0" xfId="0" applyFont="1" applyAlignment="1">
      <alignment horizontal="center" vertical="center"/>
    </xf>
    <xf numFmtId="0" fontId="61" fillId="0" borderId="0" xfId="0" applyFont="1" applyAlignment="1">
      <alignment vertical="center"/>
    </xf>
    <xf numFmtId="0" fontId="61" fillId="0" borderId="0" xfId="0" applyFont="1" applyAlignment="1">
      <alignment horizontal="left" vertical="top" wrapText="1"/>
    </xf>
    <xf numFmtId="0" fontId="61" fillId="0" borderId="0" xfId="0" applyFont="1" applyAlignment="1">
      <alignment horizontal="center" vertical="top"/>
    </xf>
    <xf numFmtId="0" fontId="61" fillId="0" borderId="14" xfId="0" applyFont="1" applyBorder="1" applyAlignment="1">
      <alignment horizontal="center" vertical="center"/>
    </xf>
    <xf numFmtId="0" fontId="61"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1" fillId="0" borderId="12" xfId="0" applyFont="1" applyBorder="1" applyAlignment="1">
      <alignment horizontal="left" vertical="top" wrapText="1"/>
    </xf>
    <xf numFmtId="0" fontId="61" fillId="0" borderId="13" xfId="0" applyFont="1" applyBorder="1" applyAlignment="1">
      <alignment horizontal="left" vertical="top" wrapText="1"/>
    </xf>
    <xf numFmtId="0" fontId="61" fillId="0" borderId="14" xfId="0" applyFont="1" applyBorder="1" applyAlignment="1">
      <alignment horizontal="left" vertical="top" wrapText="1"/>
    </xf>
    <xf numFmtId="0" fontId="61" fillId="0" borderId="196" xfId="0" applyFont="1" applyBorder="1" applyAlignment="1">
      <alignment horizontal="left" vertical="top" wrapText="1"/>
    </xf>
    <xf numFmtId="0" fontId="61" fillId="0" borderId="17" xfId="0" applyFont="1" applyBorder="1" applyAlignment="1">
      <alignment horizontal="center" vertical="center"/>
    </xf>
    <xf numFmtId="0" fontId="61" fillId="0" borderId="15"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61" fillId="0" borderId="16" xfId="0" applyFont="1" applyBorder="1" applyAlignment="1">
      <alignment horizontal="left" vertical="top" wrapText="1"/>
    </xf>
    <xf numFmtId="0" fontId="61" fillId="0" borderId="17" xfId="0" applyFont="1" applyBorder="1" applyAlignment="1">
      <alignment horizontal="left" vertical="top" wrapText="1"/>
    </xf>
    <xf numFmtId="0" fontId="61" fillId="0" borderId="197" xfId="0" applyFont="1" applyBorder="1" applyAlignment="1">
      <alignment horizontal="left" vertical="top" wrapText="1"/>
    </xf>
    <xf numFmtId="0" fontId="61" fillId="0" borderId="15" xfId="0" applyFont="1" applyBorder="1" applyAlignment="1">
      <alignment horizontal="left" vertical="top"/>
    </xf>
    <xf numFmtId="0" fontId="61" fillId="0" borderId="24" xfId="0" applyFont="1" applyBorder="1" applyAlignment="1">
      <alignment horizontal="center" vertical="center"/>
    </xf>
    <xf numFmtId="0" fontId="61" fillId="0" borderId="21"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61" fillId="0" borderId="22" xfId="0" applyFont="1" applyBorder="1" applyAlignment="1">
      <alignment horizontal="left" vertical="top" wrapText="1"/>
    </xf>
    <xf numFmtId="0" fontId="61" fillId="0" borderId="23" xfId="0" applyFont="1" applyBorder="1" applyAlignment="1">
      <alignment horizontal="left" vertical="top" wrapText="1"/>
    </xf>
    <xf numFmtId="0" fontId="61" fillId="0" borderId="24" xfId="0" applyFont="1" applyBorder="1" applyAlignment="1">
      <alignment horizontal="left" vertical="top" wrapText="1"/>
    </xf>
    <xf numFmtId="0" fontId="61" fillId="0" borderId="198" xfId="0" applyFont="1" applyBorder="1" applyAlignment="1">
      <alignment horizontal="left" vertical="top" wrapText="1"/>
    </xf>
    <xf numFmtId="0" fontId="61" fillId="0" borderId="35" xfId="0" applyFont="1" applyBorder="1" applyAlignment="1">
      <alignment horizontal="left" vertical="top"/>
    </xf>
    <xf numFmtId="0" fontId="61" fillId="0" borderId="15" xfId="0" applyFont="1" applyBorder="1" applyAlignment="1">
      <alignment horizontal="center" vertical="center"/>
    </xf>
    <xf numFmtId="0" fontId="61" fillId="0" borderId="13" xfId="0" applyFont="1" applyBorder="1" applyAlignment="1">
      <alignment horizontal="center" vertical="center"/>
    </xf>
    <xf numFmtId="0" fontId="61" fillId="0" borderId="199" xfId="0" applyFont="1" applyBorder="1" applyAlignment="1">
      <alignment horizontal="center" vertical="center"/>
    </xf>
    <xf numFmtId="0" fontId="61" fillId="0" borderId="162" xfId="0" applyFont="1" applyBorder="1" applyAlignment="1">
      <alignment horizontal="center" vertical="center"/>
    </xf>
    <xf numFmtId="0" fontId="61" fillId="0" borderId="200" xfId="0" applyFont="1" applyBorder="1" applyAlignment="1">
      <alignment horizontal="left" vertical="top"/>
    </xf>
    <xf numFmtId="0" fontId="61" fillId="0" borderId="21" xfId="0" applyFont="1" applyBorder="1" applyAlignment="1">
      <alignment horizontal="left" vertical="center"/>
    </xf>
    <xf numFmtId="0" fontId="61" fillId="0" borderId="24" xfId="0" applyFont="1" applyBorder="1" applyAlignment="1">
      <alignment horizontal="left" vertical="center"/>
    </xf>
    <xf numFmtId="0" fontId="61" fillId="0" borderId="17" xfId="0" applyFont="1" applyBorder="1" applyAlignment="1">
      <alignment horizontal="left" vertical="center"/>
    </xf>
    <xf numFmtId="0" fontId="61" fillId="0" borderId="15" xfId="0" applyFont="1" applyBorder="1" applyAlignment="1">
      <alignment horizontal="left" vertical="center"/>
    </xf>
    <xf numFmtId="0" fontId="61" fillId="0" borderId="16" xfId="0" applyFont="1" applyBorder="1" applyAlignment="1">
      <alignment horizontal="left" vertical="center"/>
    </xf>
    <xf numFmtId="0" fontId="61" fillId="0" borderId="201" xfId="0" applyFont="1" applyBorder="1" applyAlignment="1">
      <alignment horizontal="left" vertical="center"/>
    </xf>
    <xf numFmtId="0" fontId="61" fillId="0" borderId="164" xfId="0" applyFont="1" applyBorder="1" applyAlignment="1">
      <alignment horizontal="left" vertical="center"/>
    </xf>
    <xf numFmtId="0" fontId="61" fillId="0" borderId="11" xfId="0" applyFont="1" applyBorder="1" applyAlignment="1">
      <alignment horizontal="left" vertical="center"/>
    </xf>
    <xf numFmtId="0" fontId="61" fillId="0" borderId="14" xfId="0" applyFont="1" applyBorder="1" applyAlignment="1">
      <alignment horizontal="left" vertical="center"/>
    </xf>
    <xf numFmtId="0" fontId="61" fillId="0" borderId="12" xfId="0" applyFont="1" applyBorder="1" applyAlignment="1">
      <alignment horizontal="left" vertical="center"/>
    </xf>
    <xf numFmtId="0" fontId="61" fillId="0" borderId="199" xfId="0" applyFont="1" applyBorder="1" applyAlignment="1">
      <alignment horizontal="left" vertical="center"/>
    </xf>
    <xf numFmtId="0" fontId="61" fillId="0" borderId="162" xfId="0" applyFont="1" applyBorder="1" applyAlignment="1">
      <alignment horizontal="left" vertical="center"/>
    </xf>
    <xf numFmtId="0" fontId="61" fillId="0" borderId="200" xfId="0" applyFont="1" applyBorder="1" applyAlignment="1">
      <alignment horizontal="center" vertical="top"/>
    </xf>
    <xf numFmtId="0" fontId="61" fillId="0" borderId="0" xfId="0" applyFont="1" applyAlignment="1">
      <alignment horizontal="right" vertical="center"/>
    </xf>
    <xf numFmtId="0" fontId="61" fillId="0" borderId="202" xfId="0" applyFont="1" applyBorder="1" applyAlignment="1">
      <alignment horizontal="center" vertical="center"/>
    </xf>
    <xf numFmtId="0" fontId="61" fillId="0" borderId="187" xfId="0" applyFont="1" applyBorder="1" applyAlignment="1">
      <alignment horizontal="center" vertical="center"/>
    </xf>
    <xf numFmtId="0" fontId="61" fillId="0" borderId="203" xfId="0" applyFont="1" applyBorder="1" applyAlignment="1">
      <alignment horizontal="center" vertical="center"/>
    </xf>
    <xf numFmtId="0" fontId="61" fillId="0" borderId="204" xfId="0" applyFont="1" applyBorder="1" applyAlignment="1">
      <alignment horizontal="left" vertical="center"/>
    </xf>
    <xf numFmtId="0" fontId="61" fillId="0" borderId="205" xfId="0" applyFont="1" applyBorder="1" applyAlignment="1">
      <alignment horizontal="left" vertical="center"/>
    </xf>
    <xf numFmtId="0" fontId="63" fillId="0" borderId="0" xfId="102" applyFont="1" applyAlignment="1">
      <alignment vertical="center"/>
    </xf>
    <xf numFmtId="0" fontId="64" fillId="0" borderId="0" xfId="102" applyFont="1" applyAlignment="1">
      <alignment horizontal="center" vertical="center"/>
    </xf>
    <xf numFmtId="0" fontId="65" fillId="0" borderId="0" xfId="102" applyFont="1" applyAlignment="1">
      <alignment vertical="center"/>
    </xf>
    <xf numFmtId="0" fontId="63" fillId="0" borderId="11" xfId="102" applyFont="1" applyBorder="1" applyAlignment="1">
      <alignment horizontal="left" vertical="center" wrapText="1"/>
    </xf>
    <xf numFmtId="0" fontId="63" fillId="0" borderId="12" xfId="102" applyFont="1" applyBorder="1" applyAlignment="1">
      <alignment horizontal="left" vertical="center" wrapText="1"/>
    </xf>
    <xf numFmtId="0" fontId="63" fillId="0" borderId="12" xfId="102" applyFont="1" applyBorder="1" applyAlignment="1">
      <alignment horizontal="left" vertical="center"/>
    </xf>
    <xf numFmtId="0" fontId="63" fillId="0" borderId="13" xfId="102" applyFont="1" applyBorder="1" applyAlignment="1">
      <alignment horizontal="left" vertical="center"/>
    </xf>
    <xf numFmtId="0" fontId="66" fillId="0" borderId="0" xfId="102" applyFont="1" applyAlignment="1">
      <alignment vertical="center"/>
    </xf>
    <xf numFmtId="0" fontId="63" fillId="0" borderId="10" xfId="102" applyFont="1" applyBorder="1" applyAlignment="1">
      <alignment horizontal="center" vertical="center"/>
    </xf>
    <xf numFmtId="0" fontId="63" fillId="0" borderId="14" xfId="102" applyFont="1" applyBorder="1" applyAlignment="1">
      <alignment horizontal="center" vertical="center"/>
    </xf>
    <xf numFmtId="0" fontId="67" fillId="0" borderId="0" xfId="102" applyFont="1" applyFill="1" applyBorder="1" applyAlignment="1">
      <alignment horizontal="left" vertical="center" wrapText="1"/>
    </xf>
    <xf numFmtId="0" fontId="63" fillId="0" borderId="14" xfId="102" applyFont="1" applyBorder="1" applyAlignment="1">
      <alignment horizontal="left" vertical="center" indent="1"/>
    </xf>
    <xf numFmtId="0" fontId="63" fillId="28" borderId="10" xfId="102" applyFont="1" applyFill="1" applyBorder="1" applyAlignment="1">
      <alignment horizontal="left" vertical="center" indent="1" shrinkToFit="1"/>
    </xf>
    <xf numFmtId="0" fontId="63" fillId="0" borderId="13" xfId="102" applyFont="1" applyBorder="1" applyAlignment="1">
      <alignment horizontal="left" vertical="center" indent="1"/>
    </xf>
    <xf numFmtId="0" fontId="67" fillId="0" borderId="0" xfId="102" applyFont="1" applyFill="1" applyBorder="1" applyAlignment="1">
      <alignment horizontal="left" vertical="center" wrapText="1" indent="1"/>
    </xf>
    <xf numFmtId="0" fontId="67" fillId="0" borderId="0" xfId="102" applyFont="1" applyFill="1" applyBorder="1" applyAlignment="1">
      <alignment horizontal="left" vertical="center" indent="1"/>
    </xf>
    <xf numFmtId="0" fontId="66" fillId="0" borderId="14" xfId="102" applyFont="1" applyBorder="1" applyAlignment="1">
      <alignment horizontal="center" vertical="center"/>
    </xf>
    <xf numFmtId="0" fontId="68" fillId="0" borderId="0" xfId="102" applyFont="1" applyFill="1" applyBorder="1" applyAlignment="1">
      <alignment horizontal="left" vertical="center" wrapText="1" indent="1"/>
    </xf>
    <xf numFmtId="0" fontId="68" fillId="0" borderId="0" xfId="102" applyFont="1" applyFill="1" applyBorder="1" applyAlignment="1">
      <alignment horizontal="left" vertical="center" indent="1"/>
    </xf>
    <xf numFmtId="0" fontId="63" fillId="0" borderId="159" xfId="102" applyFont="1" applyBorder="1" applyAlignment="1">
      <alignment horizontal="center" vertical="center"/>
    </xf>
    <xf numFmtId="0" fontId="63" fillId="0" borderId="161" xfId="102" applyFont="1" applyBorder="1" applyAlignment="1">
      <alignment horizontal="center" vertical="center"/>
    </xf>
    <xf numFmtId="0" fontId="67" fillId="0" borderId="15" xfId="102" applyFont="1" applyBorder="1" applyAlignment="1">
      <alignment horizontal="left" vertical="center" wrapText="1" indent="1"/>
    </xf>
    <xf numFmtId="0" fontId="63" fillId="0" borderId="15" xfId="102" applyFont="1" applyBorder="1" applyAlignment="1">
      <alignment horizontal="left" vertical="center"/>
    </xf>
    <xf numFmtId="0" fontId="63" fillId="0" borderId="0" xfId="102" applyFont="1" applyBorder="1" applyAlignment="1">
      <alignment horizontal="left" vertical="center"/>
    </xf>
    <xf numFmtId="0" fontId="63" fillId="0" borderId="16" xfId="102" applyFont="1" applyBorder="1" applyAlignment="1">
      <alignment horizontal="left" vertical="center"/>
    </xf>
    <xf numFmtId="0" fontId="63" fillId="0" borderId="17" xfId="102" applyFont="1" applyBorder="1" applyAlignment="1">
      <alignment horizontal="center" vertical="center"/>
    </xf>
    <xf numFmtId="0" fontId="63" fillId="0" borderId="17" xfId="102" applyFont="1" applyBorder="1" applyAlignment="1">
      <alignment horizontal="left" vertical="center" indent="1"/>
    </xf>
    <xf numFmtId="0" fontId="63" fillId="0" borderId="16" xfId="102" applyFont="1" applyBorder="1" applyAlignment="1">
      <alignment horizontal="left" vertical="center" indent="1"/>
    </xf>
    <xf numFmtId="0" fontId="66" fillId="0" borderId="17" xfId="102" applyFont="1" applyBorder="1" applyAlignment="1">
      <alignment horizontal="center" vertical="center"/>
    </xf>
    <xf numFmtId="0" fontId="63" fillId="0" borderId="24" xfId="102" applyFont="1" applyBorder="1" applyAlignment="1">
      <alignment horizontal="center" vertical="center"/>
    </xf>
    <xf numFmtId="0" fontId="63" fillId="29" borderId="10" xfId="102" applyFont="1" applyFill="1" applyBorder="1" applyAlignment="1">
      <alignment horizontal="center" vertical="center"/>
    </xf>
    <xf numFmtId="0" fontId="63" fillId="29" borderId="14" xfId="102" applyFont="1" applyFill="1" applyBorder="1" applyAlignment="1">
      <alignment horizontal="center" vertical="center"/>
    </xf>
    <xf numFmtId="0" fontId="63" fillId="28" borderId="14" xfId="102" applyFont="1" applyFill="1" applyBorder="1" applyAlignment="1">
      <alignment horizontal="center" vertical="center"/>
    </xf>
    <xf numFmtId="0" fontId="63" fillId="29" borderId="17" xfId="102" applyFont="1" applyFill="1" applyBorder="1" applyAlignment="1">
      <alignment horizontal="center" vertical="center"/>
    </xf>
    <xf numFmtId="0" fontId="63" fillId="28" borderId="17" xfId="102" applyFont="1" applyFill="1" applyBorder="1" applyAlignment="1">
      <alignment horizontal="center" vertical="center"/>
    </xf>
    <xf numFmtId="0" fontId="63" fillId="30" borderId="13" xfId="102" applyFont="1" applyFill="1" applyBorder="1" applyAlignment="1">
      <alignment horizontal="center" vertical="center"/>
    </xf>
    <xf numFmtId="0" fontId="63" fillId="30" borderId="14" xfId="102" applyFont="1" applyFill="1" applyBorder="1" applyAlignment="1">
      <alignment horizontal="center" vertical="center"/>
    </xf>
    <xf numFmtId="0" fontId="63" fillId="30" borderId="16" xfId="102" applyFont="1" applyFill="1" applyBorder="1" applyAlignment="1">
      <alignment horizontal="center" vertical="center"/>
    </xf>
    <xf numFmtId="0" fontId="63" fillId="30" borderId="17" xfId="102" applyFont="1" applyFill="1" applyBorder="1" applyAlignment="1">
      <alignment horizontal="center" vertical="center"/>
    </xf>
    <xf numFmtId="0" fontId="66" fillId="0" borderId="24" xfId="102" applyFont="1" applyBorder="1" applyAlignment="1">
      <alignment horizontal="center" vertical="center"/>
    </xf>
    <xf numFmtId="0" fontId="63" fillId="29" borderId="24" xfId="102" applyFont="1" applyFill="1" applyBorder="1" applyAlignment="1">
      <alignment horizontal="center" vertical="center"/>
    </xf>
    <xf numFmtId="0" fontId="63" fillId="30" borderId="23" xfId="102" applyFont="1" applyFill="1" applyBorder="1" applyAlignment="1">
      <alignment horizontal="center" vertical="center"/>
    </xf>
    <xf numFmtId="0" fontId="63" fillId="30" borderId="24" xfId="102" applyFont="1" applyFill="1" applyBorder="1" applyAlignment="1">
      <alignment horizontal="center" vertical="center"/>
    </xf>
    <xf numFmtId="0" fontId="63" fillId="0" borderId="24" xfId="102" applyFont="1" applyBorder="1" applyAlignment="1">
      <alignment horizontal="left" vertical="center" indent="1"/>
    </xf>
    <xf numFmtId="0" fontId="69" fillId="0" borderId="0" xfId="102" applyFont="1" applyAlignment="1">
      <alignment vertical="center"/>
    </xf>
    <xf numFmtId="0" fontId="69" fillId="29" borderId="11" xfId="102" applyFont="1" applyFill="1" applyBorder="1" applyAlignment="1">
      <alignment horizontal="left" vertical="top"/>
    </xf>
    <xf numFmtId="0" fontId="67" fillId="29" borderId="13" xfId="102" applyFont="1" applyFill="1" applyBorder="1" applyAlignment="1">
      <alignment horizontal="left" vertical="top"/>
    </xf>
    <xf numFmtId="178" fontId="63" fillId="30" borderId="10" xfId="102" applyNumberFormat="1" applyFont="1" applyFill="1" applyBorder="1" applyAlignment="1">
      <alignment horizontal="center" vertical="center"/>
    </xf>
    <xf numFmtId="0" fontId="69" fillId="29" borderId="15" xfId="102" applyFont="1" applyFill="1" applyBorder="1" applyAlignment="1">
      <alignment horizontal="left" vertical="top"/>
    </xf>
    <xf numFmtId="0" fontId="67" fillId="29" borderId="16" xfId="102" applyFont="1" applyFill="1" applyBorder="1" applyAlignment="1">
      <alignment horizontal="left" vertical="top"/>
    </xf>
    <xf numFmtId="0" fontId="67" fillId="0" borderId="0" xfId="102" applyFont="1" applyAlignment="1">
      <alignment horizontal="left" vertical="center" wrapText="1"/>
    </xf>
    <xf numFmtId="0" fontId="63" fillId="29" borderId="10" xfId="102" applyFont="1" applyFill="1" applyBorder="1" applyAlignment="1">
      <alignment horizontal="left" vertical="center" indent="1"/>
    </xf>
    <xf numFmtId="0" fontId="63" fillId="0" borderId="17" xfId="102" applyFont="1" applyBorder="1" applyAlignment="1">
      <alignment vertical="center"/>
    </xf>
    <xf numFmtId="38" fontId="63" fillId="29" borderId="11" xfId="37" applyFont="1" applyFill="1" applyBorder="1" applyAlignment="1">
      <alignment horizontal="center" vertical="center"/>
    </xf>
    <xf numFmtId="0" fontId="63" fillId="28" borderId="24" xfId="102" applyFont="1" applyFill="1" applyBorder="1" applyAlignment="1">
      <alignment horizontal="center" vertical="center"/>
    </xf>
    <xf numFmtId="38" fontId="63" fillId="29" borderId="15" xfId="37" applyFont="1" applyFill="1" applyBorder="1" applyAlignment="1">
      <alignment horizontal="center" vertical="center"/>
    </xf>
    <xf numFmtId="0" fontId="70" fillId="0" borderId="10" xfId="102" applyFont="1" applyBorder="1" applyAlignment="1">
      <alignment horizontal="center" vertical="center" wrapText="1"/>
    </xf>
    <xf numFmtId="0" fontId="63" fillId="30" borderId="11" xfId="102" applyFont="1" applyFill="1" applyBorder="1" applyAlignment="1">
      <alignment horizontal="center" vertical="center"/>
    </xf>
    <xf numFmtId="0" fontId="63" fillId="29" borderId="11" xfId="102" applyFont="1" applyFill="1" applyBorder="1" applyAlignment="1">
      <alignment horizontal="center" vertical="center"/>
    </xf>
    <xf numFmtId="0" fontId="63" fillId="0" borderId="190" xfId="102" applyFont="1" applyFill="1" applyBorder="1" applyAlignment="1">
      <alignment horizontal="center" vertical="center"/>
    </xf>
    <xf numFmtId="0" fontId="63" fillId="0" borderId="150" xfId="102" applyFont="1" applyFill="1" applyBorder="1" applyAlignment="1">
      <alignment horizontal="center" vertical="center"/>
    </xf>
    <xf numFmtId="0" fontId="63" fillId="30" borderId="15" xfId="102" applyFont="1" applyFill="1" applyBorder="1" applyAlignment="1">
      <alignment horizontal="center" vertical="center"/>
    </xf>
    <xf numFmtId="0" fontId="63" fillId="29" borderId="15" xfId="102" applyFont="1" applyFill="1" applyBorder="1" applyAlignment="1">
      <alignment horizontal="center" vertical="center"/>
    </xf>
    <xf numFmtId="0" fontId="63" fillId="0" borderId="192" xfId="102" applyFont="1" applyFill="1" applyBorder="1" applyAlignment="1">
      <alignment horizontal="center" vertical="center"/>
    </xf>
    <xf numFmtId="0" fontId="63" fillId="0" borderId="24" xfId="102" applyFont="1" applyBorder="1" applyAlignment="1">
      <alignment vertical="center"/>
    </xf>
    <xf numFmtId="0" fontId="63" fillId="0" borderId="21" xfId="102" applyFont="1" applyFill="1" applyBorder="1" applyAlignment="1">
      <alignment horizontal="center" vertical="center"/>
    </xf>
    <xf numFmtId="0" fontId="7" fillId="0" borderId="0" xfId="102"/>
    <xf numFmtId="0" fontId="63" fillId="0" borderId="194" xfId="102" applyFont="1" applyFill="1" applyBorder="1" applyAlignment="1">
      <alignment horizontal="center" vertical="center"/>
    </xf>
    <xf numFmtId="10" fontId="63" fillId="30" borderId="11" xfId="29" applyNumberFormat="1" applyFont="1" applyFill="1" applyBorder="1" applyAlignment="1">
      <alignment horizontal="center" vertical="center"/>
    </xf>
    <xf numFmtId="0" fontId="63" fillId="0" borderId="12" xfId="102" applyFont="1" applyBorder="1" applyAlignment="1">
      <alignment horizontal="center" vertical="center"/>
    </xf>
    <xf numFmtId="0" fontId="71" fillId="0" borderId="12" xfId="102" applyFont="1" applyBorder="1" applyAlignment="1">
      <alignment horizontal="center" vertical="center" wrapText="1"/>
    </xf>
    <xf numFmtId="10" fontId="63" fillId="30" borderId="15" xfId="29" applyNumberFormat="1" applyFont="1" applyFill="1" applyBorder="1" applyAlignment="1">
      <alignment horizontal="center" vertical="center"/>
    </xf>
    <xf numFmtId="0" fontId="63" fillId="0" borderId="22" xfId="102" applyFont="1" applyBorder="1" applyAlignment="1">
      <alignment horizontal="center" vertical="center"/>
    </xf>
    <xf numFmtId="0" fontId="71" fillId="0" borderId="22" xfId="102" applyFont="1" applyBorder="1" applyAlignment="1">
      <alignment horizontal="center" vertical="center" wrapText="1"/>
    </xf>
    <xf numFmtId="0" fontId="63" fillId="0" borderId="10" xfId="102" applyFont="1" applyBorder="1" applyAlignment="1">
      <alignment horizontal="center" vertical="center" wrapText="1"/>
    </xf>
    <xf numFmtId="0" fontId="63" fillId="30" borderId="10" xfId="102" applyFont="1" applyFill="1" applyBorder="1" applyAlignment="1">
      <alignment horizontal="center" vertical="center"/>
    </xf>
    <xf numFmtId="0" fontId="63" fillId="29" borderId="159" xfId="102" applyFont="1" applyFill="1" applyBorder="1" applyAlignment="1">
      <alignment horizontal="left" vertical="center" indent="1"/>
    </xf>
    <xf numFmtId="38" fontId="63" fillId="29" borderId="14" xfId="37" applyFont="1" applyFill="1" applyBorder="1" applyAlignment="1">
      <alignment horizontal="center" vertical="center"/>
    </xf>
    <xf numFmtId="38" fontId="63" fillId="29" borderId="17" xfId="37" applyFont="1" applyFill="1" applyBorder="1" applyAlignment="1">
      <alignment horizontal="center" vertical="center"/>
    </xf>
    <xf numFmtId="0" fontId="63" fillId="31" borderId="10" xfId="102" applyFont="1" applyFill="1" applyBorder="1" applyAlignment="1">
      <alignment horizontal="center" vertical="center"/>
    </xf>
    <xf numFmtId="0" fontId="63" fillId="0" borderId="21" xfId="102" applyFont="1" applyBorder="1" applyAlignment="1">
      <alignment horizontal="left" vertical="center"/>
    </xf>
    <xf numFmtId="0" fontId="63" fillId="0" borderId="22" xfId="102" applyFont="1" applyBorder="1" applyAlignment="1">
      <alignment horizontal="left" vertical="center"/>
    </xf>
    <xf numFmtId="0" fontId="63" fillId="0" borderId="23" xfId="102" applyFont="1" applyBorder="1" applyAlignment="1">
      <alignment horizontal="left" vertical="center"/>
    </xf>
    <xf numFmtId="0" fontId="69" fillId="29" borderId="21" xfId="102" applyFont="1" applyFill="1" applyBorder="1" applyAlignment="1">
      <alignment horizontal="left" vertical="top"/>
    </xf>
    <xf numFmtId="0" fontId="67" fillId="29" borderId="23" xfId="102" applyFont="1" applyFill="1" applyBorder="1" applyAlignment="1">
      <alignment horizontal="left" vertical="top"/>
    </xf>
    <xf numFmtId="0" fontId="63" fillId="0" borderId="0" xfId="102" applyFont="1" applyAlignment="1">
      <alignment horizontal="right" vertical="center"/>
    </xf>
    <xf numFmtId="178" fontId="63" fillId="0" borderId="0" xfId="102" applyNumberFormat="1" applyFont="1" applyAlignment="1">
      <alignment horizontal="right" vertical="center"/>
    </xf>
    <xf numFmtId="179" fontId="63" fillId="0" borderId="0" xfId="37" applyNumberFormat="1" applyFont="1" applyAlignment="1">
      <alignment horizontal="right" vertical="center"/>
    </xf>
    <xf numFmtId="0" fontId="71" fillId="0" borderId="0" xfId="102" applyFont="1" applyAlignment="1">
      <alignment horizontal="right"/>
    </xf>
    <xf numFmtId="0" fontId="63" fillId="0" borderId="10" xfId="102" applyFont="1" applyBorder="1" applyAlignment="1">
      <alignment vertical="center"/>
    </xf>
    <xf numFmtId="0" fontId="63" fillId="0" borderId="10" xfId="102" applyFont="1" applyBorder="1" applyAlignment="1">
      <alignment horizontal="left" vertical="center"/>
    </xf>
    <xf numFmtId="0" fontId="63" fillId="0" borderId="0" xfId="102" applyFont="1" applyAlignment="1">
      <alignment horizontal="left" vertical="center"/>
    </xf>
    <xf numFmtId="58" fontId="63" fillId="0" borderId="0" xfId="102" applyNumberFormat="1" applyFont="1" applyAlignment="1">
      <alignment vertical="center"/>
    </xf>
    <xf numFmtId="0" fontId="63" fillId="0" borderId="0" xfId="102" applyFont="1" applyAlignment="1">
      <alignment horizontal="center" vertical="center"/>
    </xf>
    <xf numFmtId="10" fontId="63" fillId="0" borderId="0" xfId="29" applyNumberFormat="1" applyFont="1" applyAlignment="1">
      <alignment horizontal="center" vertical="center"/>
    </xf>
    <xf numFmtId="0" fontId="71" fillId="0" borderId="0" xfId="102" applyFont="1" applyAlignment="1">
      <alignment horizontal="left"/>
    </xf>
    <xf numFmtId="0" fontId="71" fillId="0" borderId="0" xfId="102" applyFont="1"/>
    <xf numFmtId="0" fontId="72" fillId="0" borderId="0" xfId="40" applyFont="1" applyFill="1" applyAlignment="1" applyProtection="1">
      <alignment horizontal="center" vertical="center"/>
    </xf>
    <xf numFmtId="0" fontId="6" fillId="0" borderId="0" xfId="50" applyFont="1" applyFill="1" applyAlignment="1">
      <alignment vertical="center"/>
    </xf>
    <xf numFmtId="0" fontId="0" fillId="0" borderId="0" xfId="101" applyFont="1" applyFill="1" applyAlignment="1">
      <alignment vertical="center"/>
    </xf>
    <xf numFmtId="0" fontId="45" fillId="0" borderId="0" xfId="40" applyFont="1" applyFill="1" applyAlignment="1" applyProtection="1">
      <alignment horizontal="center" vertical="center"/>
    </xf>
    <xf numFmtId="0" fontId="6" fillId="0" borderId="0" xfId="50" applyFont="1" applyFill="1" applyAlignment="1">
      <alignment horizontal="left" vertical="center" wrapText="1"/>
    </xf>
    <xf numFmtId="0" fontId="41" fillId="0" borderId="0" xfId="40" applyFont="1" applyFill="1" applyAlignment="1" applyProtection="1">
      <alignment vertical="center"/>
    </xf>
    <xf numFmtId="0" fontId="47" fillId="25" borderId="11" xfId="40" applyFont="1" applyFill="1" applyBorder="1" applyAlignment="1" applyProtection="1">
      <alignment vertical="center" textRotation="255"/>
    </xf>
    <xf numFmtId="0" fontId="47" fillId="25" borderId="13" xfId="40" applyFont="1" applyFill="1" applyBorder="1" applyAlignment="1" applyProtection="1">
      <alignment vertical="center" textRotation="255"/>
    </xf>
    <xf numFmtId="0" fontId="47" fillId="0" borderId="159" xfId="40" applyFont="1" applyBorder="1" applyAlignment="1" applyProtection="1">
      <alignment horizontal="center" vertical="center" wrapText="1" readingOrder="1"/>
    </xf>
    <xf numFmtId="0" fontId="47" fillId="0" borderId="160" xfId="40" applyFont="1" applyBorder="1" applyAlignment="1" applyProtection="1">
      <alignment horizontal="center" vertical="center" readingOrder="1"/>
    </xf>
    <xf numFmtId="0" fontId="47" fillId="0" borderId="161" xfId="40" applyFont="1" applyBorder="1" applyAlignment="1" applyProtection="1">
      <alignment horizontal="center" vertical="center" readingOrder="1"/>
    </xf>
    <xf numFmtId="0" fontId="45" fillId="0" borderId="14" xfId="40" applyFont="1" applyBorder="1" applyAlignment="1" applyProtection="1">
      <alignment horizontal="center" vertical="center" textRotation="255"/>
    </xf>
    <xf numFmtId="0" fontId="45" fillId="25" borderId="14" xfId="40" applyFont="1" applyFill="1" applyBorder="1" applyAlignment="1" applyProtection="1">
      <alignment horizontal="center" vertical="center" textRotation="255"/>
    </xf>
    <xf numFmtId="0" fontId="47" fillId="25" borderId="14" xfId="40" applyFont="1" applyFill="1" applyBorder="1" applyAlignment="1" applyProtection="1">
      <alignment horizontal="center" wrapText="1"/>
    </xf>
    <xf numFmtId="0" fontId="6" fillId="0" borderId="11" xfId="40" applyFont="1" applyFill="1" applyBorder="1" applyAlignment="1" applyProtection="1">
      <alignment horizontal="left" vertical="top" wrapText="1"/>
    </xf>
    <xf numFmtId="0" fontId="6" fillId="0" borderId="12" xfId="40" applyFont="1" applyFill="1" applyBorder="1" applyAlignment="1" applyProtection="1">
      <alignment horizontal="left" vertical="top" wrapText="1"/>
    </xf>
    <xf numFmtId="0" fontId="6" fillId="0" borderId="14" xfId="40" applyFont="1" applyFill="1" applyBorder="1" applyAlignment="1" applyProtection="1">
      <alignment horizontal="left" vertical="top" wrapText="1"/>
    </xf>
    <xf numFmtId="0" fontId="8" fillId="0" borderId="15" xfId="40" applyFont="1" applyFill="1" applyBorder="1" applyAlignment="1" applyProtection="1">
      <alignment vertical="top" wrapText="1"/>
    </xf>
    <xf numFmtId="0" fontId="41" fillId="0" borderId="0" xfId="40" applyFont="1" applyFill="1" applyBorder="1" applyAlignment="1" applyProtection="1">
      <alignment vertical="center"/>
    </xf>
    <xf numFmtId="0" fontId="8" fillId="0" borderId="0" xfId="40" applyFont="1" applyFill="1" applyBorder="1" applyAlignment="1" applyProtection="1">
      <alignment vertical="top" wrapText="1"/>
    </xf>
    <xf numFmtId="0" fontId="8" fillId="0" borderId="14" xfId="40" applyFont="1" applyFill="1" applyBorder="1" applyAlignment="1" applyProtection="1">
      <alignment horizontal="center" vertical="top" wrapText="1"/>
    </xf>
    <xf numFmtId="38" fontId="0" fillId="29" borderId="14" xfId="37" applyFont="1" applyFill="1" applyBorder="1" applyAlignment="1" applyProtection="1">
      <alignment horizontal="center" vertical="center" wrapText="1"/>
    </xf>
    <xf numFmtId="0" fontId="8" fillId="0" borderId="0" xfId="40" applyFont="1" applyFill="1" applyBorder="1" applyAlignment="1" applyProtection="1">
      <alignment horizontal="left" vertical="top" wrapText="1"/>
    </xf>
    <xf numFmtId="0" fontId="6" fillId="25" borderId="0" xfId="50" applyFont="1" applyFill="1">
      <alignment vertical="center"/>
    </xf>
    <xf numFmtId="0" fontId="45" fillId="0" borderId="0" xfId="40" applyFont="1" applyFill="1" applyBorder="1" applyAlignment="1" applyProtection="1">
      <alignment horizontal="left" vertical="center"/>
    </xf>
    <xf numFmtId="0" fontId="47" fillId="0" borderId="0" xfId="40" applyFont="1" applyFill="1" applyAlignment="1" applyProtection="1">
      <alignment vertical="center"/>
    </xf>
    <xf numFmtId="0" fontId="47" fillId="25" borderId="15" xfId="40" applyFont="1" applyFill="1" applyBorder="1" applyAlignment="1" applyProtection="1">
      <alignment vertical="center"/>
    </xf>
    <xf numFmtId="0" fontId="47" fillId="25" borderId="16" xfId="40" applyFont="1" applyFill="1" applyBorder="1" applyAlignment="1" applyProtection="1">
      <alignment vertical="center"/>
    </xf>
    <xf numFmtId="0" fontId="15" fillId="0" borderId="130" xfId="40" applyFont="1" applyBorder="1" applyAlignment="1" applyProtection="1">
      <alignment horizontal="left" vertical="center" wrapText="1"/>
    </xf>
    <xf numFmtId="0" fontId="15" fillId="0" borderId="206" xfId="40" applyFont="1" applyBorder="1" applyAlignment="1" applyProtection="1">
      <alignment horizontal="left" vertical="center" wrapText="1"/>
    </xf>
    <xf numFmtId="0" fontId="15" fillId="0" borderId="207" xfId="40" applyFont="1" applyBorder="1" applyAlignment="1" applyProtection="1">
      <alignment horizontal="left" vertical="center" wrapText="1"/>
    </xf>
    <xf numFmtId="0" fontId="45" fillId="0" borderId="208" xfId="40" applyFont="1" applyBorder="1" applyAlignment="1" applyProtection="1">
      <alignment horizontal="center" vertical="center" shrinkToFit="1"/>
    </xf>
    <xf numFmtId="0" fontId="45" fillId="0" borderId="209" xfId="40" applyFont="1" applyBorder="1" applyAlignment="1" applyProtection="1">
      <alignment horizontal="center" vertical="center" shrinkToFit="1"/>
    </xf>
    <xf numFmtId="0" fontId="45" fillId="0" borderId="210" xfId="40" applyFont="1" applyBorder="1" applyAlignment="1" applyProtection="1">
      <alignment horizontal="center" vertical="center" shrinkToFit="1"/>
    </xf>
    <xf numFmtId="0" fontId="45" fillId="0" borderId="11" xfId="40" applyFont="1" applyBorder="1" applyAlignment="1" applyProtection="1">
      <alignment horizontal="center" vertical="center" shrinkToFit="1"/>
    </xf>
    <xf numFmtId="0" fontId="45" fillId="0" borderId="17" xfId="40" applyFont="1" applyBorder="1" applyAlignment="1" applyProtection="1">
      <alignment horizontal="center" vertical="center"/>
    </xf>
    <xf numFmtId="0" fontId="47" fillId="25" borderId="17" xfId="40" applyFont="1" applyFill="1" applyBorder="1" applyAlignment="1" applyProtection="1">
      <alignment horizontal="center"/>
    </xf>
    <xf numFmtId="0" fontId="47" fillId="25" borderId="17" xfId="40" applyFont="1" applyFill="1" applyBorder="1" applyAlignment="1" applyProtection="1">
      <alignment horizontal="center" wrapText="1"/>
    </xf>
    <xf numFmtId="0" fontId="6" fillId="0" borderId="15" xfId="40" applyFont="1" applyFill="1" applyBorder="1" applyAlignment="1" applyProtection="1">
      <alignment horizontal="left" vertical="top" wrapText="1"/>
    </xf>
    <xf numFmtId="0" fontId="6" fillId="0" borderId="0" xfId="40" applyFont="1" applyFill="1" applyBorder="1" applyAlignment="1" applyProtection="1">
      <alignment horizontal="left" vertical="top" wrapText="1"/>
    </xf>
    <xf numFmtId="0" fontId="6" fillId="0" borderId="17" xfId="40" applyFont="1" applyFill="1" applyBorder="1" applyAlignment="1" applyProtection="1">
      <alignment horizontal="left" vertical="top" wrapText="1"/>
    </xf>
    <xf numFmtId="0" fontId="8" fillId="0" borderId="24" xfId="40" applyFont="1" applyFill="1" applyBorder="1" applyAlignment="1" applyProtection="1">
      <alignment horizontal="center" vertical="top" wrapText="1"/>
    </xf>
    <xf numFmtId="38" fontId="0" fillId="29" borderId="24" xfId="37" applyFont="1" applyFill="1" applyBorder="1" applyAlignment="1" applyProtection="1">
      <alignment horizontal="center" vertical="center" wrapText="1"/>
    </xf>
    <xf numFmtId="0" fontId="8" fillId="0" borderId="0" xfId="40" applyFont="1" applyFill="1" applyBorder="1" applyAlignment="1" applyProtection="1">
      <alignment horizontal="left" vertical="center"/>
    </xf>
    <xf numFmtId="0" fontId="47" fillId="25" borderId="15" xfId="40" applyFont="1" applyFill="1" applyBorder="1" applyAlignment="1" applyProtection="1">
      <alignment horizontal="center" vertical="center"/>
    </xf>
    <xf numFmtId="0" fontId="47" fillId="25" borderId="16" xfId="40" applyFont="1" applyFill="1" applyBorder="1" applyAlignment="1" applyProtection="1">
      <alignment horizontal="center" vertical="center"/>
    </xf>
    <xf numFmtId="0" fontId="15" fillId="0" borderId="132" xfId="40" applyFont="1" applyBorder="1" applyAlignment="1" applyProtection="1">
      <alignment horizontal="left" vertical="center" wrapText="1"/>
    </xf>
    <xf numFmtId="0" fontId="15" fillId="0" borderId="211" xfId="40" applyFont="1" applyBorder="1" applyAlignment="1" applyProtection="1">
      <alignment horizontal="left" vertical="center" wrapText="1"/>
    </xf>
    <xf numFmtId="0" fontId="15" fillId="0" borderId="212" xfId="40" applyFont="1" applyBorder="1" applyAlignment="1" applyProtection="1">
      <alignment horizontal="left" vertical="center" wrapText="1"/>
    </xf>
    <xf numFmtId="0" fontId="47" fillId="0" borderId="213" xfId="40" applyFont="1" applyBorder="1" applyAlignment="1" applyProtection="1">
      <alignment horizontal="left" vertical="center"/>
    </xf>
    <xf numFmtId="0" fontId="15" fillId="0" borderId="214" xfId="40" applyFont="1" applyBorder="1" applyAlignment="1" applyProtection="1">
      <alignment horizontal="left" vertical="center" wrapText="1" shrinkToFit="1"/>
    </xf>
    <xf numFmtId="0" fontId="15" fillId="0" borderId="215" xfId="40" applyFont="1" applyBorder="1" applyAlignment="1" applyProtection="1">
      <alignment horizontal="left" vertical="center" wrapText="1" shrinkToFit="1"/>
    </xf>
    <xf numFmtId="0" fontId="15" fillId="0" borderId="216" xfId="40" applyFont="1" applyBorder="1" applyAlignment="1" applyProtection="1">
      <alignment horizontal="left" vertical="center" wrapText="1"/>
    </xf>
    <xf numFmtId="0" fontId="47" fillId="0" borderId="17" xfId="40" applyFont="1" applyFill="1" applyBorder="1" applyAlignment="1" applyProtection="1">
      <alignment horizontal="left" vertical="center" wrapText="1"/>
    </xf>
    <xf numFmtId="0" fontId="8" fillId="0" borderId="0" xfId="40" applyFont="1" applyFill="1" applyBorder="1" applyAlignment="1" applyProtection="1">
      <alignment horizontal="center" vertical="center" wrapText="1"/>
    </xf>
    <xf numFmtId="0" fontId="47" fillId="25" borderId="21" xfId="40" applyFont="1" applyFill="1" applyBorder="1" applyAlignment="1" applyProtection="1">
      <alignment horizontal="center" vertical="center"/>
    </xf>
    <xf numFmtId="0" fontId="47" fillId="25" borderId="23" xfId="40" applyFont="1" applyFill="1" applyBorder="1" applyAlignment="1" applyProtection="1">
      <alignment horizontal="center" vertical="center"/>
    </xf>
    <xf numFmtId="0" fontId="15" fillId="0" borderId="137" xfId="40" applyFont="1" applyBorder="1" applyAlignment="1" applyProtection="1">
      <alignment horizontal="left" vertical="center" wrapText="1"/>
    </xf>
    <xf numFmtId="0" fontId="15" fillId="0" borderId="217" xfId="40" applyFont="1" applyBorder="1" applyAlignment="1" applyProtection="1">
      <alignment horizontal="left" vertical="center" wrapText="1"/>
    </xf>
    <xf numFmtId="0" fontId="15" fillId="0" borderId="218" xfId="40" applyFont="1" applyBorder="1" applyAlignment="1" applyProtection="1">
      <alignment horizontal="left" vertical="center" wrapText="1"/>
    </xf>
    <xf numFmtId="0" fontId="47" fillId="0" borderId="137" xfId="40" applyFont="1" applyBorder="1" applyAlignment="1" applyProtection="1">
      <alignment horizontal="left" vertical="center"/>
    </xf>
    <xf numFmtId="0" fontId="15" fillId="0" borderId="217" xfId="40" applyFont="1" applyBorder="1" applyAlignment="1" applyProtection="1">
      <alignment horizontal="left" vertical="center" wrapText="1" shrinkToFit="1"/>
    </xf>
    <xf numFmtId="0" fontId="15" fillId="0" borderId="218" xfId="40" applyFont="1" applyBorder="1" applyAlignment="1" applyProtection="1">
      <alignment horizontal="left" vertical="center" wrapText="1" shrinkToFit="1"/>
    </xf>
    <xf numFmtId="0" fontId="15" fillId="0" borderId="23" xfId="40" applyFont="1" applyBorder="1" applyAlignment="1" applyProtection="1">
      <alignment horizontal="left" vertical="center" wrapText="1"/>
    </xf>
    <xf numFmtId="0" fontId="47" fillId="25" borderId="24" xfId="40" applyFont="1" applyFill="1" applyBorder="1" applyAlignment="1" applyProtection="1">
      <alignment horizontal="center" wrapText="1"/>
    </xf>
    <xf numFmtId="9" fontId="0" fillId="0" borderId="0" xfId="29" applyFont="1" applyFill="1" applyBorder="1" applyAlignment="1" applyProtection="1">
      <alignment horizontal="center" vertical="center" wrapText="1"/>
    </xf>
    <xf numFmtId="0" fontId="47" fillId="25" borderId="159" xfId="40" applyFont="1" applyFill="1" applyBorder="1" applyAlignment="1" applyProtection="1">
      <alignment horizontal="center" vertical="center" shrinkToFit="1"/>
    </xf>
    <xf numFmtId="0" fontId="31" fillId="25" borderId="161" xfId="55" applyFont="1" applyFill="1" applyBorder="1" applyAlignment="1" applyProtection="1">
      <alignment vertical="center" shrinkToFit="1"/>
    </xf>
    <xf numFmtId="12" fontId="45" fillId="0" borderId="160" xfId="40" applyNumberFormat="1" applyFont="1" applyBorder="1" applyAlignment="1" applyProtection="1">
      <alignment horizontal="center" vertical="center"/>
    </xf>
    <xf numFmtId="12" fontId="45" fillId="0" borderId="219" xfId="40" applyNumberFormat="1" applyFont="1" applyBorder="1" applyAlignment="1" applyProtection="1">
      <alignment horizontal="center" vertical="center"/>
    </xf>
    <xf numFmtId="0" fontId="45" fillId="0" borderId="219" xfId="40" applyNumberFormat="1" applyFont="1" applyBorder="1" applyAlignment="1" applyProtection="1">
      <alignment horizontal="center" vertical="center"/>
    </xf>
    <xf numFmtId="12" fontId="45" fillId="25" borderId="159" xfId="40" applyNumberFormat="1" applyFont="1" applyFill="1" applyBorder="1" applyAlignment="1" applyProtection="1">
      <alignment horizontal="center" vertical="center"/>
    </xf>
    <xf numFmtId="12" fontId="45" fillId="25" borderId="219" xfId="40" applyNumberFormat="1" applyFont="1" applyFill="1" applyBorder="1" applyAlignment="1" applyProtection="1">
      <alignment horizontal="center" vertical="center"/>
    </xf>
    <xf numFmtId="0" fontId="45" fillId="0" borderId="220" xfId="40" applyNumberFormat="1" applyFont="1" applyBorder="1" applyAlignment="1" applyProtection="1">
      <alignment horizontal="center" vertical="center"/>
    </xf>
    <xf numFmtId="0" fontId="45" fillId="0" borderId="159" xfId="40" applyNumberFormat="1" applyFont="1" applyBorder="1" applyAlignment="1" applyProtection="1">
      <alignment horizontal="center" vertical="center"/>
    </xf>
    <xf numFmtId="0" fontId="45" fillId="0" borderId="24" xfId="40" applyNumberFormat="1" applyFont="1" applyFill="1" applyBorder="1" applyAlignment="1" applyProtection="1">
      <alignment horizontal="center" vertical="center"/>
    </xf>
    <xf numFmtId="0" fontId="45" fillId="25" borderId="24" xfId="40" applyNumberFormat="1" applyFont="1" applyFill="1" applyBorder="1" applyAlignment="1" applyProtection="1">
      <alignment horizontal="center"/>
    </xf>
    <xf numFmtId="0" fontId="47" fillId="25" borderId="14" xfId="40" applyFont="1" applyFill="1" applyBorder="1" applyAlignment="1" applyProtection="1"/>
    <xf numFmtId="180" fontId="0" fillId="29" borderId="21" xfId="36" applyNumberFormat="1" applyFont="1" applyFill="1" applyBorder="1" applyAlignment="1" applyProtection="1">
      <alignment vertical="center"/>
      <protection locked="0"/>
    </xf>
    <xf numFmtId="180" fontId="0" fillId="29" borderId="217" xfId="36" applyNumberFormat="1" applyFont="1" applyFill="1" applyBorder="1" applyAlignment="1" applyProtection="1">
      <alignment vertical="center"/>
      <protection locked="0"/>
    </xf>
    <xf numFmtId="180" fontId="0" fillId="29" borderId="23" xfId="36" applyNumberFormat="1" applyFont="1" applyFill="1" applyBorder="1" applyAlignment="1" applyProtection="1">
      <alignment vertical="center"/>
      <protection locked="0"/>
    </xf>
    <xf numFmtId="180" fontId="0" fillId="29" borderId="0" xfId="36" applyNumberFormat="1" applyFont="1" applyFill="1" applyBorder="1" applyAlignment="1" applyProtection="1">
      <alignment vertical="center"/>
      <protection locked="0"/>
    </xf>
    <xf numFmtId="180" fontId="0" fillId="29" borderId="211" xfId="36" applyNumberFormat="1" applyFont="1" applyFill="1" applyBorder="1" applyAlignment="1" applyProtection="1">
      <alignment vertical="center"/>
      <protection locked="0"/>
    </xf>
    <xf numFmtId="180" fontId="0" fillId="29" borderId="16" xfId="36" applyNumberFormat="1" applyFont="1" applyFill="1" applyBorder="1" applyAlignment="1" applyProtection="1">
      <alignment vertical="center"/>
      <protection locked="0"/>
    </xf>
    <xf numFmtId="180" fontId="0" fillId="0" borderId="24" xfId="36" applyNumberFormat="1" applyFont="1" applyFill="1" applyBorder="1" applyAlignment="1" applyProtection="1">
      <alignment vertical="center"/>
    </xf>
    <xf numFmtId="2" fontId="0" fillId="30" borderId="24" xfId="36" applyNumberFormat="1" applyFont="1" applyFill="1" applyBorder="1" applyAlignment="1" applyProtection="1"/>
    <xf numFmtId="12" fontId="45" fillId="28" borderId="24" xfId="36" applyNumberFormat="1" applyFont="1" applyFill="1" applyBorder="1" applyAlignment="1" applyProtection="1">
      <alignment horizontal="center"/>
      <protection locked="0"/>
    </xf>
    <xf numFmtId="0" fontId="8" fillId="0" borderId="14" xfId="40" applyFont="1" applyFill="1" applyBorder="1" applyAlignment="1" applyProtection="1">
      <alignment horizontal="center" vertical="top" shrinkToFit="1"/>
    </xf>
    <xf numFmtId="0" fontId="28" fillId="0" borderId="0" xfId="55" applyFont="1" applyFill="1">
      <alignment vertical="center"/>
    </xf>
    <xf numFmtId="0" fontId="47" fillId="25" borderId="17" xfId="40" applyFont="1" applyFill="1" applyBorder="1" applyAlignment="1" applyProtection="1"/>
    <xf numFmtId="0" fontId="47" fillId="25" borderId="10" xfId="40" applyFont="1" applyFill="1" applyBorder="1" applyAlignment="1" applyProtection="1">
      <alignment horizontal="center"/>
    </xf>
    <xf numFmtId="180" fontId="0" fillId="29" borderId="159" xfId="36" applyNumberFormat="1" applyFont="1" applyFill="1" applyBorder="1" applyAlignment="1" applyProtection="1">
      <alignment vertical="center"/>
      <protection locked="0"/>
    </xf>
    <xf numFmtId="180" fontId="0" fillId="29" borderId="219" xfId="36" applyNumberFormat="1" applyFont="1" applyFill="1" applyBorder="1" applyAlignment="1" applyProtection="1">
      <alignment vertical="center"/>
      <protection locked="0"/>
    </xf>
    <xf numFmtId="180" fontId="0" fillId="29" borderId="161" xfId="36" applyNumberFormat="1" applyFont="1" applyFill="1" applyBorder="1" applyAlignment="1" applyProtection="1">
      <alignment vertical="center"/>
      <protection locked="0"/>
    </xf>
    <xf numFmtId="180" fontId="0" fillId="29" borderId="160" xfId="36" applyNumberFormat="1" applyFont="1" applyFill="1" applyBorder="1" applyAlignment="1" applyProtection="1">
      <alignment vertical="center"/>
      <protection locked="0"/>
    </xf>
    <xf numFmtId="180" fontId="0" fillId="0" borderId="10" xfId="36" applyNumberFormat="1" applyFont="1" applyFill="1" applyBorder="1" applyAlignment="1" applyProtection="1">
      <alignment vertical="center"/>
    </xf>
    <xf numFmtId="0" fontId="8" fillId="0" borderId="24" xfId="40" applyFont="1" applyFill="1" applyBorder="1" applyAlignment="1" applyProtection="1">
      <alignment horizontal="center" vertical="top" shrinkToFit="1"/>
    </xf>
    <xf numFmtId="0" fontId="47" fillId="25" borderId="17" xfId="40" applyFont="1" applyFill="1" applyBorder="1" applyAlignment="1" applyProtection="1">
      <alignment horizontal="right"/>
    </xf>
    <xf numFmtId="0" fontId="47" fillId="0" borderId="221" xfId="40" applyFont="1" applyFill="1" applyBorder="1" applyAlignment="1" applyProtection="1">
      <alignment horizontal="center" vertical="top" wrapText="1"/>
    </xf>
    <xf numFmtId="38" fontId="0" fillId="30" borderId="49" xfId="37" applyFont="1" applyFill="1" applyBorder="1" applyAlignment="1" applyProtection="1">
      <alignment horizontal="center" vertical="center" wrapText="1"/>
    </xf>
    <xf numFmtId="0" fontId="47" fillId="29" borderId="17" xfId="40" applyFont="1" applyFill="1" applyBorder="1" applyAlignment="1" applyProtection="1">
      <alignment horizontal="center"/>
    </xf>
    <xf numFmtId="0" fontId="47" fillId="0" borderId="222" xfId="40" applyFont="1" applyFill="1" applyBorder="1" applyAlignment="1" applyProtection="1">
      <alignment horizontal="center" vertical="top" wrapText="1"/>
    </xf>
    <xf numFmtId="38" fontId="0" fillId="30" borderId="114" xfId="37" applyFont="1" applyFill="1" applyBorder="1" applyAlignment="1" applyProtection="1">
      <alignment horizontal="center" vertical="center" wrapText="1"/>
    </xf>
    <xf numFmtId="0" fontId="28" fillId="0" borderId="0" xfId="55" applyFont="1" applyFill="1" applyProtection="1">
      <alignment vertical="center"/>
    </xf>
    <xf numFmtId="0" fontId="47" fillId="25" borderId="24" xfId="40" applyFont="1" applyFill="1" applyBorder="1" applyAlignment="1" applyProtection="1">
      <alignment horizontal="center"/>
    </xf>
    <xf numFmtId="180" fontId="0" fillId="29" borderId="22" xfId="36" applyNumberFormat="1" applyFont="1" applyFill="1" applyBorder="1" applyAlignment="1" applyProtection="1">
      <alignment vertical="center"/>
      <protection locked="0"/>
    </xf>
    <xf numFmtId="0" fontId="6" fillId="0" borderId="0" xfId="50" applyFont="1" applyAlignment="1"/>
    <xf numFmtId="0" fontId="47" fillId="25" borderId="24" xfId="40" applyFont="1" applyFill="1" applyBorder="1" applyAlignment="1" applyProtection="1"/>
    <xf numFmtId="180" fontId="0" fillId="29" borderId="223" xfId="36" applyNumberFormat="1" applyFont="1" applyFill="1" applyBorder="1" applyAlignment="1" applyProtection="1">
      <alignment vertical="center"/>
      <protection locked="0"/>
    </xf>
    <xf numFmtId="0" fontId="6" fillId="0" borderId="21" xfId="40" applyFont="1" applyFill="1" applyBorder="1" applyAlignment="1" applyProtection="1">
      <alignment horizontal="left" vertical="top" wrapText="1"/>
    </xf>
    <xf numFmtId="0" fontId="6" fillId="0" borderId="22" xfId="40" applyFont="1" applyFill="1" applyBorder="1" applyAlignment="1" applyProtection="1">
      <alignment horizontal="left" vertical="top" wrapText="1"/>
    </xf>
    <xf numFmtId="0" fontId="6" fillId="0" borderId="24" xfId="40" applyFont="1" applyFill="1" applyBorder="1" applyAlignment="1" applyProtection="1">
      <alignment horizontal="left" vertical="top" wrapText="1"/>
    </xf>
    <xf numFmtId="181" fontId="47" fillId="30" borderId="14" xfId="40" applyNumberFormat="1" applyFont="1" applyFill="1" applyBorder="1" applyAlignment="1" applyProtection="1">
      <alignment horizontal="center"/>
    </xf>
    <xf numFmtId="42" fontId="45" fillId="0" borderId="134" xfId="40" applyNumberFormat="1" applyFont="1" applyBorder="1" applyAlignment="1" applyProtection="1">
      <alignment horizontal="center" vertical="center" wrapText="1"/>
    </xf>
    <xf numFmtId="42" fontId="45" fillId="0" borderId="71" xfId="40" applyNumberFormat="1" applyFont="1" applyBorder="1" applyAlignment="1" applyProtection="1">
      <alignment horizontal="center" vertical="center" wrapText="1"/>
    </xf>
    <xf numFmtId="0" fontId="29" fillId="0" borderId="23" xfId="55" applyFont="1" applyFill="1" applyBorder="1" applyAlignment="1" applyProtection="1">
      <alignment horizontal="left" vertical="top" wrapText="1"/>
    </xf>
    <xf numFmtId="0" fontId="6" fillId="0" borderId="0" xfId="49"/>
    <xf numFmtId="181" fontId="47" fillId="30" borderId="17" xfId="40" applyNumberFormat="1" applyFont="1" applyFill="1" applyBorder="1" applyAlignment="1" applyProtection="1">
      <alignment horizontal="center"/>
    </xf>
    <xf numFmtId="0" fontId="29" fillId="0" borderId="161" xfId="55" applyFont="1" applyFill="1" applyBorder="1" applyAlignment="1" applyProtection="1">
      <alignment horizontal="left" vertical="top" wrapText="1"/>
    </xf>
    <xf numFmtId="181" fontId="47" fillId="30" borderId="24" xfId="40" applyNumberFormat="1" applyFont="1" applyFill="1" applyBorder="1" applyAlignment="1" applyProtection="1">
      <alignment horizontal="center"/>
    </xf>
    <xf numFmtId="42" fontId="45" fillId="0" borderId="93" xfId="40" applyNumberFormat="1" applyFont="1" applyBorder="1" applyAlignment="1" applyProtection="1">
      <alignment horizontal="center" vertical="center" wrapText="1"/>
    </xf>
    <xf numFmtId="42" fontId="45" fillId="0" borderId="83" xfId="40" applyNumberFormat="1" applyFont="1" applyBorder="1" applyAlignment="1" applyProtection="1">
      <alignment horizontal="center" vertical="center" wrapText="1"/>
    </xf>
    <xf numFmtId="0" fontId="47" fillId="25" borderId="159" xfId="40" applyFont="1" applyFill="1" applyBorder="1" applyAlignment="1" applyProtection="1">
      <alignment horizontal="center" vertical="center" wrapText="1"/>
    </xf>
    <xf numFmtId="0" fontId="47" fillId="25" borderId="161" xfId="40" applyFont="1" applyFill="1" applyBorder="1" applyAlignment="1" applyProtection="1">
      <alignment horizontal="center" vertical="center" wrapText="1"/>
    </xf>
    <xf numFmtId="2" fontId="0" fillId="0" borderId="150" xfId="36" applyNumberFormat="1" applyFont="1" applyFill="1" applyBorder="1" applyAlignment="1" applyProtection="1"/>
    <xf numFmtId="180" fontId="6" fillId="0" borderId="10" xfId="35" applyNumberFormat="1" applyFont="1" applyFill="1" applyBorder="1" applyAlignment="1" applyProtection="1">
      <alignment vertical="center"/>
    </xf>
    <xf numFmtId="180" fontId="6" fillId="0" borderId="150" xfId="35" applyNumberFormat="1" applyFont="1" applyFill="1" applyBorder="1" applyAlignment="1" applyProtection="1">
      <alignment vertical="center"/>
    </xf>
    <xf numFmtId="182" fontId="0" fillId="30" borderId="17" xfId="36" applyNumberFormat="1" applyFont="1" applyFill="1" applyBorder="1" applyAlignment="1" applyProtection="1"/>
    <xf numFmtId="183" fontId="6" fillId="30" borderId="159" xfId="35" applyNumberFormat="1" applyFont="1" applyFill="1" applyBorder="1" applyAlignment="1" applyProtection="1">
      <alignment vertical="center"/>
    </xf>
    <xf numFmtId="182" fontId="73" fillId="30" borderId="152" xfId="36" applyNumberFormat="1" applyFont="1" applyFill="1" applyBorder="1" applyAlignment="1" applyProtection="1">
      <alignment vertical="center"/>
    </xf>
    <xf numFmtId="0" fontId="6" fillId="0" borderId="0" xfId="50" applyFont="1" applyFill="1" applyAlignment="1">
      <alignment vertical="center" wrapText="1"/>
    </xf>
    <xf numFmtId="0" fontId="31" fillId="0" borderId="0" xfId="55" applyFont="1" applyFill="1" applyProtection="1">
      <alignment vertical="center"/>
    </xf>
    <xf numFmtId="49" fontId="8" fillId="0" borderId="12" xfId="40" applyNumberFormat="1" applyFont="1" applyFill="1" applyBorder="1" applyAlignment="1" applyProtection="1">
      <alignment horizontal="left" shrinkToFit="1"/>
    </xf>
    <xf numFmtId="49" fontId="8" fillId="0" borderId="0" xfId="40" applyNumberFormat="1" applyFont="1" applyFill="1" applyBorder="1" applyAlignment="1" applyProtection="1">
      <alignment horizontal="left" shrinkToFit="1"/>
    </xf>
    <xf numFmtId="49" fontId="8" fillId="0" borderId="0" xfId="40" quotePrefix="1" applyNumberFormat="1" applyFont="1" applyFill="1" applyBorder="1" applyAlignment="1" applyProtection="1">
      <alignment horizontal="left" shrinkToFit="1"/>
    </xf>
    <xf numFmtId="0" fontId="74" fillId="0" borderId="0" xfId="40" applyFont="1" applyFill="1" applyAlignment="1" applyProtection="1">
      <alignment horizontal="center"/>
    </xf>
    <xf numFmtId="0" fontId="55" fillId="0" borderId="10" xfId="0" applyFont="1" applyBorder="1" applyAlignment="1">
      <alignment horizontal="left" vertical="center"/>
    </xf>
    <xf numFmtId="0" fontId="55" fillId="0" borderId="14" xfId="0" applyFont="1" applyBorder="1" applyAlignment="1">
      <alignment horizontal="left" vertical="center"/>
    </xf>
    <xf numFmtId="0" fontId="55" fillId="0" borderId="12" xfId="0" applyFont="1" applyBorder="1" applyAlignment="1">
      <alignment horizontal="left" vertical="center"/>
    </xf>
    <xf numFmtId="0" fontId="55" fillId="0" borderId="11" xfId="0" applyFont="1" applyBorder="1" applyAlignment="1">
      <alignment horizontal="left" vertical="center" wrapText="1"/>
    </xf>
    <xf numFmtId="0" fontId="55" fillId="0" borderId="12" xfId="0" applyFont="1" applyBorder="1" applyAlignment="1">
      <alignment horizontal="left" vertical="center" wrapText="1"/>
    </xf>
    <xf numFmtId="0" fontId="55" fillId="0" borderId="13" xfId="0" applyFont="1" applyBorder="1" applyAlignment="1">
      <alignment horizontal="left" vertical="center" wrapText="1"/>
    </xf>
    <xf numFmtId="0" fontId="55" fillId="0" borderId="11" xfId="0" applyFont="1" applyBorder="1" applyAlignment="1">
      <alignment horizontal="center" vertical="center" textRotation="255"/>
    </xf>
    <xf numFmtId="0" fontId="55" fillId="0" borderId="12" xfId="0" applyFont="1" applyBorder="1" applyAlignment="1">
      <alignment horizontal="center" vertical="center" textRotation="255"/>
    </xf>
    <xf numFmtId="0" fontId="55" fillId="0" borderId="13" xfId="0" applyFont="1" applyBorder="1" applyAlignment="1">
      <alignment horizontal="center" vertical="center" textRotation="255"/>
    </xf>
    <xf numFmtId="0" fontId="55" fillId="0" borderId="0" xfId="0" applyFont="1" applyAlignment="1">
      <alignment horizontal="center" vertical="center" wrapText="1"/>
    </xf>
    <xf numFmtId="0" fontId="75" fillId="0" borderId="0" xfId="0" applyFont="1" applyAlignment="1">
      <alignment horizontal="center" vertical="top" wrapText="1"/>
    </xf>
    <xf numFmtId="0" fontId="75" fillId="0" borderId="0" xfId="0" applyFont="1" applyAlignment="1">
      <alignment horizontal="center" vertical="top"/>
    </xf>
    <xf numFmtId="0" fontId="55" fillId="0" borderId="17" xfId="0" applyFont="1" applyBorder="1" applyAlignment="1">
      <alignment horizontal="left" vertical="center"/>
    </xf>
    <xf numFmtId="0" fontId="55" fillId="0" borderId="15" xfId="0" applyFont="1" applyBorder="1" applyAlignment="1">
      <alignment horizontal="left" vertical="center"/>
    </xf>
    <xf numFmtId="0" fontId="55" fillId="0" borderId="15" xfId="0" applyFont="1" applyBorder="1" applyAlignment="1">
      <alignment horizontal="left" vertical="center" wrapText="1"/>
    </xf>
    <xf numFmtId="0" fontId="55" fillId="0" borderId="16" xfId="0" applyFont="1" applyBorder="1" applyAlignment="1">
      <alignment horizontal="left" vertical="center" wrapText="1"/>
    </xf>
    <xf numFmtId="0" fontId="55" fillId="0" borderId="21" xfId="0" applyFont="1" applyBorder="1" applyAlignment="1">
      <alignment horizontal="center" vertical="center" textRotation="255"/>
    </xf>
    <xf numFmtId="0" fontId="55" fillId="0" borderId="22" xfId="0" applyFont="1" applyBorder="1" applyAlignment="1">
      <alignment horizontal="center" vertical="center" textRotation="255"/>
    </xf>
    <xf numFmtId="0" fontId="55" fillId="0" borderId="23" xfId="0" applyFont="1" applyBorder="1" applyAlignment="1">
      <alignment horizontal="center" vertical="center" textRotation="255"/>
    </xf>
    <xf numFmtId="0" fontId="55" fillId="0" borderId="24" xfId="0" applyFont="1" applyBorder="1" applyAlignment="1">
      <alignment horizontal="center" vertical="center" textRotation="255"/>
    </xf>
    <xf numFmtId="0" fontId="55" fillId="0" borderId="16" xfId="0" applyFont="1" applyBorder="1"/>
    <xf numFmtId="0" fontId="55" fillId="0" borderId="15" xfId="0" applyFont="1" applyBorder="1"/>
    <xf numFmtId="0" fontId="76" fillId="0" borderId="11"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13" xfId="0" applyFont="1" applyBorder="1" applyAlignment="1">
      <alignment horizontal="center" vertical="center" wrapText="1"/>
    </xf>
    <xf numFmtId="0" fontId="75" fillId="0" borderId="0" xfId="0" applyFont="1" applyAlignment="1">
      <alignment vertical="top"/>
    </xf>
    <xf numFmtId="0" fontId="75" fillId="0" borderId="0" xfId="0" applyFont="1" applyAlignment="1">
      <alignment horizontal="left" vertical="top" wrapText="1"/>
    </xf>
    <xf numFmtId="0" fontId="76" fillId="0" borderId="15" xfId="0" applyFont="1" applyBorder="1" applyAlignment="1">
      <alignment horizontal="center" vertical="center" wrapText="1"/>
    </xf>
    <xf numFmtId="0" fontId="76" fillId="0" borderId="0" xfId="0" applyFont="1" applyAlignment="1">
      <alignment horizontal="center" vertical="center" wrapText="1"/>
    </xf>
    <xf numFmtId="0" fontId="76" fillId="0" borderId="16" xfId="0" applyFont="1" applyBorder="1" applyAlignment="1">
      <alignment horizontal="center" vertical="center" wrapText="1"/>
    </xf>
    <xf numFmtId="0" fontId="55" fillId="0" borderId="22" xfId="0" applyFont="1" applyBorder="1" applyAlignment="1">
      <alignment horizontal="left" vertical="center"/>
    </xf>
    <xf numFmtId="0" fontId="55" fillId="0" borderId="21" xfId="0" applyFont="1" applyBorder="1" applyAlignment="1">
      <alignment horizontal="left" vertical="center" wrapText="1"/>
    </xf>
    <xf numFmtId="0" fontId="55" fillId="0" borderId="22" xfId="0" applyFont="1" applyBorder="1" applyAlignment="1">
      <alignment horizontal="left" vertical="center" wrapText="1"/>
    </xf>
    <xf numFmtId="0" fontId="55" fillId="0" borderId="23" xfId="0" applyFont="1" applyBorder="1" applyAlignment="1">
      <alignment horizontal="left" vertical="center" wrapText="1"/>
    </xf>
    <xf numFmtId="0" fontId="76" fillId="0" borderId="21" xfId="0" applyFont="1" applyBorder="1" applyAlignment="1">
      <alignment horizontal="center" vertical="center" wrapText="1"/>
    </xf>
    <xf numFmtId="0" fontId="76" fillId="0" borderId="22" xfId="0" applyFont="1" applyBorder="1" applyAlignment="1">
      <alignment horizontal="center" vertical="center" wrapText="1"/>
    </xf>
    <xf numFmtId="0" fontId="76" fillId="0" borderId="23" xfId="0" applyFont="1" applyBorder="1" applyAlignment="1">
      <alignment horizontal="center" vertical="center" wrapText="1"/>
    </xf>
    <xf numFmtId="0" fontId="76" fillId="0" borderId="14" xfId="0" applyFont="1" applyBorder="1" applyAlignment="1">
      <alignment horizontal="left" vertical="center"/>
    </xf>
    <xf numFmtId="0" fontId="76" fillId="0" borderId="11" xfId="0" applyFont="1" applyBorder="1" applyAlignment="1">
      <alignment horizontal="left" vertical="center"/>
    </xf>
    <xf numFmtId="0" fontId="55" fillId="0" borderId="12" xfId="0" applyFont="1" applyBorder="1" applyAlignment="1">
      <alignment horizontal="center" vertical="center"/>
    </xf>
    <xf numFmtId="0" fontId="55" fillId="0" borderId="12" xfId="0" applyFont="1" applyBorder="1" applyAlignment="1">
      <alignment vertical="center"/>
    </xf>
    <xf numFmtId="0" fontId="77" fillId="0" borderId="11" xfId="0" applyFont="1" applyBorder="1" applyAlignment="1">
      <alignment wrapText="1"/>
    </xf>
    <xf numFmtId="0" fontId="77" fillId="0" borderId="12" xfId="0" applyFont="1" applyBorder="1" applyAlignment="1">
      <alignment horizontal="left" vertical="top" wrapText="1"/>
    </xf>
    <xf numFmtId="0" fontId="77" fillId="0" borderId="12" xfId="0" applyFont="1" applyBorder="1" applyAlignment="1">
      <alignment vertical="top" wrapText="1"/>
    </xf>
    <xf numFmtId="0" fontId="77" fillId="0" borderId="13" xfId="0" applyFont="1" applyBorder="1" applyAlignment="1">
      <alignment vertical="top" wrapText="1"/>
    </xf>
    <xf numFmtId="0" fontId="76" fillId="0" borderId="17" xfId="0" applyFont="1" applyBorder="1" applyAlignment="1">
      <alignment horizontal="left" vertical="center"/>
    </xf>
    <xf numFmtId="0" fontId="55" fillId="0" borderId="17" xfId="0" applyFont="1" applyBorder="1" applyAlignment="1">
      <alignment vertical="center"/>
    </xf>
    <xf numFmtId="0" fontId="76" fillId="0" borderId="15" xfId="0" applyFont="1" applyBorder="1" applyAlignment="1">
      <alignment horizontal="left" vertical="center"/>
    </xf>
    <xf numFmtId="0" fontId="77" fillId="0" borderId="15" xfId="0" applyFont="1" applyBorder="1" applyAlignment="1">
      <alignment wrapText="1"/>
    </xf>
    <xf numFmtId="0" fontId="77" fillId="0" borderId="0" xfId="53" applyFont="1" applyAlignment="1">
      <alignment horizontal="left" vertical="top" wrapText="1"/>
    </xf>
    <xf numFmtId="0" fontId="77" fillId="0" borderId="16" xfId="0" applyFont="1" applyBorder="1" applyAlignment="1">
      <alignment vertical="top" wrapText="1"/>
    </xf>
    <xf numFmtId="0" fontId="77" fillId="0" borderId="0" xfId="0" applyFont="1" applyAlignment="1">
      <alignment vertical="top" wrapText="1"/>
    </xf>
    <xf numFmtId="0" fontId="55" fillId="0" borderId="10" xfId="0" applyFont="1" applyBorder="1" applyAlignment="1">
      <alignment horizontal="center" vertical="center"/>
    </xf>
    <xf numFmtId="0" fontId="55" fillId="0" borderId="161" xfId="0" applyFont="1" applyBorder="1" applyAlignment="1">
      <alignment horizontal="center" vertical="center"/>
    </xf>
    <xf numFmtId="0" fontId="76" fillId="0" borderId="14" xfId="0" applyFont="1" applyBorder="1" applyAlignment="1">
      <alignment vertical="center" wrapText="1"/>
    </xf>
    <xf numFmtId="0" fontId="76" fillId="0" borderId="14" xfId="0" applyFont="1" applyBorder="1" applyAlignment="1">
      <alignment horizontal="left" vertical="center" wrapText="1"/>
    </xf>
    <xf numFmtId="0" fontId="76" fillId="0" borderId="17" xfId="0" applyFont="1" applyBorder="1" applyAlignment="1">
      <alignment vertical="center"/>
    </xf>
    <xf numFmtId="0" fontId="76" fillId="0" borderId="17" xfId="0" applyFont="1" applyBorder="1" applyAlignment="1">
      <alignment horizontal="left" vertical="center" wrapText="1"/>
    </xf>
    <xf numFmtId="0" fontId="76" fillId="0" borderId="17" xfId="0" applyFont="1" applyBorder="1" applyAlignment="1">
      <alignment vertical="center" wrapText="1"/>
    </xf>
    <xf numFmtId="0" fontId="76" fillId="0" borderId="16" xfId="0" applyFont="1" applyBorder="1" applyAlignment="1">
      <alignment vertical="center"/>
    </xf>
    <xf numFmtId="0" fontId="76" fillId="0" borderId="0" xfId="0" applyFont="1" applyAlignment="1">
      <alignment vertical="center"/>
    </xf>
    <xf numFmtId="184" fontId="55" fillId="0" borderId="16" xfId="0" applyNumberFormat="1" applyFont="1" applyBorder="1" applyAlignment="1">
      <alignment vertical="center"/>
    </xf>
    <xf numFmtId="184" fontId="55" fillId="0" borderId="0" xfId="0" applyNumberFormat="1" applyFont="1" applyAlignment="1">
      <alignment vertical="center"/>
    </xf>
    <xf numFmtId="0" fontId="76" fillId="0" borderId="24" xfId="0" applyFont="1" applyBorder="1" applyAlignment="1">
      <alignment vertical="center" wrapText="1"/>
    </xf>
    <xf numFmtId="0" fontId="55" fillId="0" borderId="0" xfId="0" applyFont="1" applyAlignment="1">
      <alignment horizontal="right" vertical="center"/>
    </xf>
    <xf numFmtId="184" fontId="55" fillId="0" borderId="16" xfId="0" applyNumberFormat="1" applyFont="1" applyBorder="1" applyAlignment="1">
      <alignment horizontal="center" vertical="center"/>
    </xf>
    <xf numFmtId="184" fontId="55" fillId="0" borderId="0" xfId="0" applyNumberFormat="1" applyFont="1" applyAlignment="1">
      <alignment horizontal="center" vertical="center"/>
    </xf>
    <xf numFmtId="0" fontId="55" fillId="0" borderId="24" xfId="0" applyFont="1" applyBorder="1" applyAlignment="1">
      <alignment horizontal="left" vertical="center"/>
    </xf>
    <xf numFmtId="0" fontId="77" fillId="0" borderId="21" xfId="0" applyFont="1" applyBorder="1" applyAlignment="1">
      <alignment wrapText="1"/>
    </xf>
    <xf numFmtId="0" fontId="77" fillId="0" borderId="22" xfId="0" applyFont="1" applyBorder="1" applyAlignment="1">
      <alignment horizontal="left" vertical="top" wrapText="1"/>
    </xf>
    <xf numFmtId="0" fontId="77" fillId="0" borderId="22" xfId="0" applyFont="1" applyBorder="1" applyAlignment="1">
      <alignment vertical="top" wrapText="1"/>
    </xf>
    <xf numFmtId="0" fontId="77" fillId="0" borderId="23" xfId="0" applyFont="1" applyBorder="1" applyAlignment="1">
      <alignment vertical="top" wrapText="1"/>
    </xf>
    <xf numFmtId="0" fontId="55" fillId="0" borderId="11" xfId="0" applyFont="1" applyBorder="1" applyAlignment="1">
      <alignment vertical="center"/>
    </xf>
    <xf numFmtId="0" fontId="55" fillId="0" borderId="13" xfId="0" applyFont="1" applyBorder="1" applyAlignment="1">
      <alignment vertical="center"/>
    </xf>
    <xf numFmtId="0" fontId="78" fillId="0" borderId="15" xfId="0" applyFont="1" applyBorder="1" applyAlignment="1">
      <alignment horizontal="center" vertical="center"/>
    </xf>
    <xf numFmtId="0" fontId="78" fillId="0" borderId="0" xfId="0" applyFont="1" applyAlignment="1">
      <alignment horizontal="center" vertical="center"/>
    </xf>
    <xf numFmtId="0" fontId="76" fillId="0" borderId="24" xfId="0" applyFont="1" applyBorder="1" applyAlignment="1">
      <alignment horizontal="left" vertical="center"/>
    </xf>
    <xf numFmtId="0" fontId="76" fillId="0" borderId="24" xfId="0" applyFont="1" applyBorder="1" applyAlignment="1">
      <alignment vertical="center"/>
    </xf>
    <xf numFmtId="0" fontId="76" fillId="0" borderId="22" xfId="0" applyFont="1" applyBorder="1" applyAlignment="1">
      <alignment vertical="center"/>
    </xf>
    <xf numFmtId="0" fontId="76" fillId="0" borderId="23" xfId="0" applyFont="1" applyBorder="1" applyAlignment="1">
      <alignment vertical="center"/>
    </xf>
    <xf numFmtId="0" fontId="76" fillId="0" borderId="21" xfId="0" applyFont="1" applyBorder="1" applyAlignment="1">
      <alignment horizontal="left" vertical="center"/>
    </xf>
    <xf numFmtId="0" fontId="55" fillId="0" borderId="22" xfId="0" applyFont="1" applyBorder="1" applyAlignment="1">
      <alignment horizontal="center" vertical="center"/>
    </xf>
    <xf numFmtId="0" fontId="55" fillId="0" borderId="22" xfId="0" applyFont="1" applyBorder="1" applyAlignment="1">
      <alignment vertical="center"/>
    </xf>
    <xf numFmtId="0" fontId="55" fillId="0" borderId="23" xfId="0" applyFont="1" applyBorder="1" applyAlignment="1">
      <alignment vertical="center"/>
    </xf>
    <xf numFmtId="0" fontId="79" fillId="0" borderId="22" xfId="0" applyFont="1" applyBorder="1" applyAlignment="1">
      <alignment vertical="center" shrinkToFit="1"/>
    </xf>
    <xf numFmtId="0" fontId="55" fillId="0" borderId="11" xfId="0" applyFont="1" applyBorder="1" applyAlignment="1">
      <alignment horizontal="center" vertical="center" wrapText="1"/>
    </xf>
    <xf numFmtId="0" fontId="55" fillId="0" borderId="12" xfId="0" applyFont="1" applyBorder="1" applyAlignment="1">
      <alignment horizontal="center" vertical="center" wrapText="1"/>
    </xf>
    <xf numFmtId="0" fontId="55" fillId="0" borderId="13" xfId="53" applyFont="1" applyBorder="1" applyAlignment="1">
      <alignment horizontal="center" vertical="center" wrapText="1"/>
    </xf>
    <xf numFmtId="0" fontId="55" fillId="0" borderId="15" xfId="0" applyFont="1" applyBorder="1" applyAlignment="1">
      <alignment horizontal="center" vertical="center" wrapText="1"/>
    </xf>
    <xf numFmtId="0" fontId="55" fillId="0" borderId="16" xfId="53" applyFont="1" applyBorder="1" applyAlignment="1">
      <alignment horizontal="center" vertical="center" wrapText="1"/>
    </xf>
    <xf numFmtId="0" fontId="75" fillId="0" borderId="0" xfId="0" applyFont="1" applyAlignment="1">
      <alignment vertical="top" wrapText="1"/>
    </xf>
    <xf numFmtId="0" fontId="55" fillId="0" borderId="21"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3" xfId="53" applyFont="1" applyBorder="1" applyAlignment="1">
      <alignment horizontal="center" vertical="center" wrapText="1"/>
    </xf>
    <xf numFmtId="0" fontId="76" fillId="0" borderId="13" xfId="0" applyFont="1" applyBorder="1" applyAlignment="1">
      <alignment horizontal="left" vertical="center"/>
    </xf>
    <xf numFmtId="0" fontId="76" fillId="0" borderId="13" xfId="0" applyFont="1" applyBorder="1" applyAlignment="1">
      <alignment horizontal="left" vertical="center" wrapText="1"/>
    </xf>
    <xf numFmtId="0" fontId="76" fillId="0" borderId="16" xfId="0" applyFont="1" applyBorder="1" applyAlignment="1">
      <alignment horizontal="left" vertical="center" wrapText="1"/>
    </xf>
    <xf numFmtId="0" fontId="76" fillId="0" borderId="15" xfId="0" applyFont="1" applyBorder="1" applyAlignment="1">
      <alignment vertical="center"/>
    </xf>
    <xf numFmtId="0" fontId="76" fillId="0" borderId="24" xfId="0" applyFont="1" applyBorder="1" applyAlignment="1">
      <alignment horizontal="left" vertical="center" wrapText="1"/>
    </xf>
    <xf numFmtId="0" fontId="55" fillId="0" borderId="14" xfId="0" applyFont="1" applyBorder="1" applyAlignment="1">
      <alignment vertical="center"/>
    </xf>
    <xf numFmtId="0" fontId="55" fillId="0" borderId="161" xfId="0" applyFont="1" applyBorder="1" applyAlignment="1">
      <alignment vertical="center"/>
    </xf>
    <xf numFmtId="0" fontId="55" fillId="0" borderId="10" xfId="0" applyFont="1" applyBorder="1" applyAlignment="1">
      <alignment vertical="center"/>
    </xf>
    <xf numFmtId="184" fontId="55" fillId="0" borderId="12" xfId="0" applyNumberFormat="1" applyFont="1" applyBorder="1" applyAlignment="1">
      <alignment horizontal="center" vertical="center"/>
    </xf>
    <xf numFmtId="0" fontId="77" fillId="0" borderId="0" xfId="0" applyFont="1" applyAlignment="1">
      <alignment horizontal="center" vertical="center"/>
    </xf>
    <xf numFmtId="0" fontId="79" fillId="0" borderId="15" xfId="0" applyFont="1" applyBorder="1" applyAlignment="1">
      <alignment horizontal="center" vertical="center" shrinkToFit="1"/>
    </xf>
    <xf numFmtId="0" fontId="76" fillId="0" borderId="21" xfId="0" applyFont="1" applyBorder="1" applyAlignment="1">
      <alignment vertical="center"/>
    </xf>
    <xf numFmtId="0" fontId="79" fillId="0" borderId="21" xfId="0" applyFont="1" applyBorder="1" applyAlignment="1">
      <alignment horizontal="center" vertical="center" shrinkToFit="1"/>
    </xf>
    <xf numFmtId="0" fontId="61" fillId="0" borderId="0" xfId="0" applyFont="1" applyAlignment="1">
      <alignment horizontal="center" vertical="center" wrapText="1"/>
    </xf>
    <xf numFmtId="0" fontId="55" fillId="0" borderId="12" xfId="0" applyFont="1" applyBorder="1" applyAlignment="1">
      <alignment horizontal="left" vertical="center" indent="1"/>
    </xf>
    <xf numFmtId="0" fontId="80" fillId="0" borderId="0" xfId="0" applyFont="1" applyAlignment="1">
      <alignment horizontal="left" vertical="center"/>
    </xf>
    <xf numFmtId="0" fontId="77" fillId="0" borderId="10" xfId="0" applyFont="1" applyBorder="1" applyAlignment="1">
      <alignment horizontal="center" vertical="center" wrapText="1"/>
    </xf>
    <xf numFmtId="0" fontId="77" fillId="0" borderId="10" xfId="0" applyFont="1" applyBorder="1" applyAlignment="1">
      <alignment horizontal="center" vertical="center"/>
    </xf>
    <xf numFmtId="0" fontId="75" fillId="0" borderId="10" xfId="0" applyFont="1" applyBorder="1" applyAlignment="1">
      <alignment horizontal="center" vertical="center" wrapText="1"/>
    </xf>
    <xf numFmtId="0" fontId="75" fillId="0" borderId="10" xfId="0" applyFont="1" applyBorder="1" applyAlignment="1">
      <alignment horizontal="center" vertical="center"/>
    </xf>
    <xf numFmtId="0" fontId="55" fillId="0" borderId="10" xfId="0" applyFont="1" applyBorder="1" applyAlignment="1">
      <alignment horizontal="left" vertical="center" wrapText="1"/>
    </xf>
    <xf numFmtId="0" fontId="75" fillId="0" borderId="11" xfId="0" applyFont="1" applyBorder="1" applyAlignment="1">
      <alignment horizontal="center" vertical="center" wrapText="1"/>
    </xf>
    <xf numFmtId="0" fontId="75" fillId="0" borderId="12" xfId="0" applyFont="1" applyBorder="1" applyAlignment="1">
      <alignment horizontal="center" vertical="center"/>
    </xf>
    <xf numFmtId="0" fontId="75" fillId="0" borderId="13" xfId="0" applyFont="1" applyBorder="1" applyAlignment="1">
      <alignment horizontal="center" vertical="center"/>
    </xf>
    <xf numFmtId="0" fontId="75" fillId="0" borderId="15" xfId="0" applyFont="1" applyBorder="1" applyAlignment="1">
      <alignment horizontal="center" vertical="center"/>
    </xf>
    <xf numFmtId="0" fontId="75" fillId="0" borderId="0" xfId="0" applyFont="1" applyAlignment="1">
      <alignment horizontal="center" vertical="center"/>
    </xf>
    <xf numFmtId="0" fontId="75" fillId="0" borderId="16" xfId="0" applyFont="1" applyBorder="1" applyAlignment="1">
      <alignment horizontal="center" vertical="center"/>
    </xf>
    <xf numFmtId="0" fontId="75" fillId="0" borderId="21" xfId="0" applyFont="1" applyBorder="1" applyAlignment="1">
      <alignment horizontal="center" vertical="center"/>
    </xf>
    <xf numFmtId="0" fontId="75" fillId="0" borderId="22" xfId="0" applyFont="1" applyBorder="1" applyAlignment="1">
      <alignment horizontal="center" vertical="center"/>
    </xf>
    <xf numFmtId="0" fontId="75" fillId="0" borderId="23" xfId="0" applyFont="1" applyBorder="1" applyAlignment="1">
      <alignment horizontal="center" vertical="center"/>
    </xf>
    <xf numFmtId="182" fontId="55" fillId="0" borderId="0" xfId="0" applyNumberFormat="1" applyFont="1" applyAlignment="1">
      <alignment horizontal="left" vertical="center"/>
    </xf>
    <xf numFmtId="0" fontId="6" fillId="0" borderId="16" xfId="53" applyBorder="1">
      <alignment vertical="center"/>
    </xf>
    <xf numFmtId="0" fontId="81" fillId="0" borderId="0" xfId="53" applyFont="1" applyAlignment="1">
      <alignment horizontal="center" vertical="center"/>
    </xf>
    <xf numFmtId="0" fontId="6" fillId="0" borderId="10" xfId="56" applyBorder="1" applyAlignment="1">
      <alignment horizontal="center" vertical="center"/>
    </xf>
    <xf numFmtId="0" fontId="6" fillId="0" borderId="10" xfId="53" applyBorder="1" applyAlignment="1">
      <alignment horizontal="center" vertical="center" wrapText="1"/>
    </xf>
    <xf numFmtId="0" fontId="6" fillId="32" borderId="14" xfId="53" applyFill="1" applyBorder="1" applyAlignment="1">
      <alignment horizontal="center" vertical="center"/>
    </xf>
    <xf numFmtId="0" fontId="6" fillId="0" borderId="16" xfId="53" applyBorder="1" applyAlignment="1">
      <alignment horizontal="center" vertical="center" wrapText="1"/>
    </xf>
    <xf numFmtId="0" fontId="6" fillId="0" borderId="0" xfId="53" applyAlignment="1">
      <alignment horizontal="left" vertical="center"/>
    </xf>
    <xf numFmtId="0" fontId="6" fillId="32" borderId="0" xfId="56" applyFill="1" applyAlignment="1">
      <alignment horizontal="center" vertical="center"/>
    </xf>
    <xf numFmtId="0" fontId="6" fillId="32" borderId="17" xfId="53" applyFill="1" applyBorder="1" applyAlignment="1">
      <alignment horizontal="center" vertical="center"/>
    </xf>
    <xf numFmtId="0" fontId="6" fillId="0" borderId="24" xfId="53" applyBorder="1" applyAlignment="1">
      <alignment horizontal="center" vertical="center"/>
    </xf>
    <xf numFmtId="185" fontId="6" fillId="0" borderId="14" xfId="53" applyNumberFormat="1" applyBorder="1" applyAlignment="1">
      <alignment horizontal="center" vertical="center"/>
    </xf>
    <xf numFmtId="185" fontId="6" fillId="0" borderId="16" xfId="53" applyNumberFormat="1" applyBorder="1" applyAlignment="1">
      <alignment horizontal="center" vertical="center"/>
    </xf>
    <xf numFmtId="185" fontId="6" fillId="0" borderId="17" xfId="53" applyNumberFormat="1" applyBorder="1" applyAlignment="1">
      <alignment horizontal="center" vertical="center"/>
    </xf>
    <xf numFmtId="0" fontId="6" fillId="0" borderId="24" xfId="53" applyBorder="1" applyAlignment="1">
      <alignment horizontal="center" vertical="center" wrapText="1"/>
    </xf>
    <xf numFmtId="0" fontId="6" fillId="0" borderId="0" xfId="53" applyAlignment="1">
      <alignment horizontal="right" vertical="center"/>
    </xf>
    <xf numFmtId="0" fontId="6" fillId="32" borderId="200" xfId="53" applyFill="1" applyBorder="1" applyAlignment="1">
      <alignment horizontal="center" vertical="center" shrinkToFit="1"/>
    </xf>
    <xf numFmtId="0" fontId="6" fillId="32" borderId="211" xfId="53" applyFill="1" applyBorder="1" applyAlignment="1">
      <alignment horizontal="center" vertical="center" shrinkToFit="1"/>
    </xf>
    <xf numFmtId="0" fontId="6" fillId="32" borderId="10" xfId="56" applyFill="1" applyBorder="1" applyAlignment="1">
      <alignment horizontal="center" vertical="center"/>
    </xf>
    <xf numFmtId="184" fontId="0" fillId="33" borderId="14" xfId="28" applyNumberFormat="1" applyFont="1" applyFill="1" applyBorder="1" applyAlignment="1">
      <alignment horizontal="center" vertical="center"/>
    </xf>
    <xf numFmtId="184" fontId="0" fillId="0" borderId="16" xfId="28" applyNumberFormat="1" applyFont="1" applyFill="1" applyBorder="1" applyAlignment="1">
      <alignment horizontal="center" vertical="center"/>
    </xf>
    <xf numFmtId="184" fontId="0" fillId="33" borderId="17" xfId="28" applyNumberFormat="1" applyFont="1" applyFill="1" applyBorder="1" applyAlignment="1">
      <alignment horizontal="center" vertical="center"/>
    </xf>
    <xf numFmtId="184" fontId="0" fillId="33" borderId="24" xfId="28" applyNumberFormat="1" applyFont="1" applyFill="1" applyBorder="1" applyAlignment="1">
      <alignment horizontal="center" vertical="center"/>
    </xf>
    <xf numFmtId="0" fontId="55" fillId="0" borderId="159" xfId="0" applyFont="1" applyBorder="1" applyAlignment="1">
      <alignment horizontal="center" vertical="center"/>
    </xf>
    <xf numFmtId="0" fontId="55" fillId="0" borderId="160" xfId="0" applyFont="1" applyBorder="1" applyAlignment="1">
      <alignment horizontal="center" vertical="center"/>
    </xf>
    <xf numFmtId="0" fontId="55" fillId="0" borderId="17" xfId="0" applyFont="1" applyBorder="1" applyAlignment="1">
      <alignment horizontal="left" vertical="center" wrapText="1"/>
    </xf>
    <xf numFmtId="0" fontId="55" fillId="0" borderId="14" xfId="0" applyFont="1" applyBorder="1" applyAlignment="1">
      <alignment horizontal="left" vertical="center" wrapText="1"/>
    </xf>
    <xf numFmtId="0" fontId="55" fillId="0" borderId="24" xfId="0" applyFont="1" applyBorder="1" applyAlignment="1">
      <alignment vertical="center"/>
    </xf>
    <xf numFmtId="1" fontId="55" fillId="0" borderId="14" xfId="0" applyNumberFormat="1" applyFont="1" applyBorder="1" applyAlignment="1">
      <alignment horizontal="center" vertical="center"/>
    </xf>
    <xf numFmtId="1" fontId="55" fillId="0" borderId="17" xfId="0" applyNumberFormat="1" applyFont="1" applyBorder="1" applyAlignment="1">
      <alignment horizontal="center" vertical="center"/>
    </xf>
    <xf numFmtId="0" fontId="55" fillId="0" borderId="24" xfId="0" applyFont="1" applyBorder="1" applyAlignment="1">
      <alignment horizontal="left" vertical="center" wrapText="1"/>
    </xf>
  </cellXfs>
  <cellStyles count="11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パーセント_参考様式　感染症又は災害の発生を理由とする通所介護等の介護報酬による評価(届出様式例・参考計算シート)"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桁区切り 3" xfId="36"/>
    <cellStyle name="桁区切り_参考様式　感染症又は災害の発生を理由とする通所介護等の介護報酬による評価(届出様式例・参考計算シート)" xfId="37"/>
    <cellStyle name="標準" xfId="0" builtinId="0"/>
    <cellStyle name="標準 2" xfId="38"/>
    <cellStyle name="標準 2 2" xfId="39"/>
    <cellStyle name="標準 2 2_2_地域密着型通所介護（R５~）" xfId="40"/>
    <cellStyle name="標準 2 3" xfId="41"/>
    <cellStyle name="標準 2_◇　加算届チェックリスト（八女市様式）" xfId="42"/>
    <cellStyle name="標準 2_【地域密着型通所介護（療養通所介護）】地域密着_付表第二号（三）チェックリスト_v1" xfId="43"/>
    <cellStyle name="標準 2_加算届（八女市従来様式）" xfId="44"/>
    <cellStyle name="標準 2_加算届（八女市従来様式）_1_定期巡回・随時対応型訪問介護看護事業所（R５~）" xfId="45"/>
    <cellStyle name="標準 2_加算届（八女市従来様式）_2_地域密着型通所介護（R５~）" xfId="46"/>
    <cellStyle name="標準 2_加算届（八女市従来様式）_2_地域密着型通所介護（R５~）_1" xfId="47"/>
    <cellStyle name="標準 2_参考様式6　誓約書" xfId="48"/>
    <cellStyle name="標準 2_参考様式6　誓約書_2_地域密着型通所介護（R５~）" xfId="49"/>
    <cellStyle name="標準 2_参考様式　感染症又は災害の発生を理由とする通所介護等の介護報酬による評価(届出様式例・参考計算シート)" xfId="50"/>
    <cellStyle name="標準 3" xfId="51"/>
    <cellStyle name="標準 3 2" xfId="52"/>
    <cellStyle name="標準 3 2 2" xfId="53"/>
    <cellStyle name="標準 3_1_定期巡回・随時対応型訪問介護看護事業所（R５~）" xfId="54"/>
    <cellStyle name="標準 3_2_地域密着型通所介護（R５~）" xfId="55"/>
    <cellStyle name="標準 3_（別紙一式）介護給付費算定に係る体制等に関する届出等における留意点について【令和６年４月】［1016KB］別ウィンドウで開く" xfId="56"/>
    <cellStyle name="標準 4" xfId="57"/>
    <cellStyle name="標準 4 2" xfId="58"/>
    <cellStyle name="標準 5" xfId="59"/>
    <cellStyle name="標準 6" xfId="60"/>
    <cellStyle name="標準 6 2" xfId="61"/>
    <cellStyle name="標準_01_定期巡回・随時対応型訪問介護看護_新規・更新" xfId="62"/>
    <cellStyle name="標準_03_地域密着型通所介護_新規・更新_2" xfId="63"/>
    <cellStyle name="標準_05_小規模多機能型居宅介護_変更" xfId="64"/>
    <cellStyle name="標準_05_小規模多機能型居宅介護_変更_1_定期巡回・随時対応型訪問介護看護事業所（R５~）" xfId="65"/>
    <cellStyle name="標準_05_小規模多機能型居宅介護_変更_2_地域密着型通所介護（R５~）" xfId="66"/>
    <cellStyle name="標準_05_小規模多機能型居宅介護_変更_2_地域密着型通所介護（R５~）_1" xfId="67"/>
    <cellStyle name="標準_0　変更届出書(各サービス共通)" xfId="68"/>
    <cellStyle name="標準_0　変更届出書(各サービス共通)_2_地域密着型通所介護（R５~）" xfId="69"/>
    <cellStyle name="標準_0　変更届出書(各サービス共通)_2_地域密着型通所介護（R５~）_1" xfId="70"/>
    <cellStyle name="標準_0　変更届出書(各サービス共通)_2_地域密着型通所介護（R５~）_2" xfId="71"/>
    <cellStyle name="標準_1_定期巡回・随時対応型訪問介護看護事業所（R５~）" xfId="72"/>
    <cellStyle name="標準_1_定期巡回・随時対応型訪問介護看護事業所（R５~）_1" xfId="73"/>
    <cellStyle name="標準_1_定期巡回・随時対応型訪問介護看護事業所（R５~）_2" xfId="74"/>
    <cellStyle name="標準_2_地域密着型通所介護（R５~）" xfId="75"/>
    <cellStyle name="標準_2_地域密着型通所介護（R５~）_1" xfId="76"/>
    <cellStyle name="標準_2_地域密着型通所介護（R５~）_2" xfId="77"/>
    <cellStyle name="標準_52_体制状況一覧_1" xfId="78"/>
    <cellStyle name="標準_52_体制状況一覧_1_1_定期巡回・随時対応型訪問介護看護事業所（R５~）" xfId="79"/>
    <cellStyle name="標準_52_体制状況一覧_1_2_地域密着型通所介護（R５~）" xfId="80"/>
    <cellStyle name="標準_kyotaku_shinnsei" xfId="81"/>
    <cellStyle name="標準_×0　変更届出書(各サービス共通)・チェック表" xfId="82"/>
    <cellStyle name="標準_×0　変更届出書(各サービス共通)・チェック表_1_定期巡回・随時対応型訪問介護看護事業所（R５~）" xfId="83"/>
    <cellStyle name="標準_Ⅰ-資料３②_介護給付費算定に係る体制等に関する届出における留意点についての一部改正別表_01_定期巡回・随時対応型訪問介護看護_新規・更新（R５~）見え消し" xfId="84"/>
    <cellStyle name="標準_Ⅰ-資料３②_介護給付費算定に係る体制等に関する届出における留意点についての一部改正別表_2" xfId="85"/>
    <cellStyle name="標準_Ⅰ-資料３②_介護給付費算定に係る体制等に関する届出における留意点についての一部改正別表_3" xfId="86"/>
    <cellStyle name="標準_②介護給付費算定に係る体制等に関する届出における留意点についての一部改正別表" xfId="87"/>
    <cellStyle name="標準_◇　加算届チェックリスト（八女市様式）" xfId="88"/>
    <cellStyle name="標準_◇　加算届チェックリスト（八女市様式）_1_定期巡回・随時対応型訪問介護看護事業所（R５~）" xfId="89"/>
    <cellStyle name="標準_◇　加算届チェックリスト（八女市様式）_2_地域密着型通所介護（R５~）" xfId="90"/>
    <cellStyle name="標準_◇　加算届チェックリスト（八女市様式）_2_地域密着型通所介護（R５~）_1" xfId="91"/>
    <cellStyle name="標準_◇（総合未）介護給付費算定に係る体制等に関する届出" xfId="92"/>
    <cellStyle name="標準_◇（総合未）介護給付費算定に係る体制等に関する届出_01_定期巡回・随時対応型訪問介護看護_新規・更新（R５~）見え消し" xfId="93"/>
    <cellStyle name="標準_人材要件に関する調書" xfId="94"/>
    <cellStyle name="標準_人材要件に関する調書_加算届：定期巡回･随時対応型訪問介護看護" xfId="95"/>
    <cellStyle name="標準_付表　訪問介護　修正版_第一号様式 2" xfId="96"/>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97"/>
    <cellStyle name="標準_別紙７　従業者の勤務の体制及び勤務形態一覧表　＿資料 ３②介護給付費算定に係る体制等に関する届出における留意点についての一部改正別表（一部変更）※エクセル版" xfId="98"/>
    <cellStyle name="標準_加算届：定期巡回･随時対応型訪問介護看護" xfId="99"/>
    <cellStyle name="標準_参考様式3　平面図" xfId="100"/>
    <cellStyle name="標準_参考様式3　平面図_2_地域密着型通所介護（R５~）" xfId="101"/>
    <cellStyle name="標準_参考様式　感染症又は災害の発生を理由とする通所介護等の介護報酬による評価(届出様式例・参考計算シート)" xfId="102"/>
    <cellStyle name="標準_地域密着_付表７_v1（2_fuhyou07_v1)" xfId="103"/>
    <cellStyle name="標準_第１号様式・付表" xfId="104"/>
    <cellStyle name="標準_（別紙一式）介護給付費算定に係る体制等に関する届出等における留意点について【令和６年４月】" xfId="105"/>
    <cellStyle name="良い" xfId="106" builtinId="26" customBuiltin="1"/>
    <cellStyle name="見出し 1" xfId="107" builtinId="16" customBuiltin="1"/>
    <cellStyle name="見出し 2" xfId="108" builtinId="17" customBuiltin="1"/>
    <cellStyle name="見出し 3" xfId="109" builtinId="18" customBuiltin="1"/>
    <cellStyle name="見出し 4" xfId="110" builtinId="19" customBuiltin="1"/>
    <cellStyle name="計算" xfId="111" builtinId="22" customBuiltin="1"/>
    <cellStyle name="説明文" xfId="112" builtinId="53" customBuiltin="1"/>
    <cellStyle name="警告文" xfId="113" builtinId="11" customBuiltin="1"/>
    <cellStyle name="集計" xfId="114" builtinId="25" customBuiltin="1"/>
  </cellStyles>
  <dxfs count="2">
    <dxf>
      <fill>
        <patternFill patternType="solid">
          <bgColor theme="0" tint="-0.5"/>
        </patternFill>
      </fill>
    </dxf>
    <dxf>
      <fill>
        <patternFill patternType="solid">
          <bgColor theme="0" tint="-0.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45720</xdr:colOff>
          <xdr:row>16</xdr:row>
          <xdr:rowOff>175260</xdr:rowOff>
        </xdr:from>
        <xdr:to xmlns:xdr="http://schemas.openxmlformats.org/drawingml/2006/spreadsheetDrawing">
          <xdr:col>12</xdr:col>
          <xdr:colOff>236220</xdr:colOff>
          <xdr:row>18</xdr:row>
          <xdr:rowOff>0</xdr:rowOff>
        </xdr:to>
        <xdr:sp textlink="">
          <xdr:nvSpPr>
            <xdr:cNvPr id="2049" name="チェック 1" hidden="1">
              <a:extLst>
                <a:ext uri="{63B3BB69-23CF-44E3-9099-C40C66FF867C}">
                  <a14:compatExt spid="_x0000_s2049"/>
                </a:ext>
              </a:extLst>
            </xdr:cNvPr>
            <xdr:cNvSpPr>
              <a:spLocks noRot="1" noChangeShapeType="1"/>
            </xdr:cNvSpPr>
          </xdr:nvSpPr>
          <xdr:spPr>
            <a:xfrm>
              <a:off x="5661660" y="3739515"/>
              <a:ext cx="69786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60960</xdr:colOff>
          <xdr:row>16</xdr:row>
          <xdr:rowOff>175260</xdr:rowOff>
        </xdr:from>
        <xdr:to xmlns:xdr="http://schemas.openxmlformats.org/drawingml/2006/spreadsheetDrawing">
          <xdr:col>14</xdr:col>
          <xdr:colOff>228600</xdr:colOff>
          <xdr:row>18</xdr:row>
          <xdr:rowOff>0</xdr:rowOff>
        </xdr:to>
        <xdr:sp textlink="">
          <xdr:nvSpPr>
            <xdr:cNvPr id="2050" name="チェック 2" hidden="1">
              <a:extLst>
                <a:ext uri="{63B3BB69-23CF-44E3-9099-C40C66FF867C}">
                  <a14:compatExt spid="_x0000_s2050"/>
                </a:ext>
              </a:extLst>
            </xdr:cNvPr>
            <xdr:cNvSpPr>
              <a:spLocks noRot="1" noChangeShapeType="1"/>
            </xdr:cNvSpPr>
          </xdr:nvSpPr>
          <xdr:spPr>
            <a:xfrm>
              <a:off x="6691630" y="3739515"/>
              <a:ext cx="675005" cy="2057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2" name="Text Box 1"/>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3" name="Text Box 2"/>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4" name="Text Box 3"/>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313690</xdr:colOff>
      <xdr:row>111</xdr:row>
      <xdr:rowOff>0</xdr:rowOff>
    </xdr:to>
    <xdr:sp macro="" textlink="">
      <xdr:nvSpPr>
        <xdr:cNvPr id="5" name="Text Box 4"/>
        <xdr:cNvSpPr txBox="1"/>
      </xdr:nvSpPr>
      <xdr:spPr>
        <a:xfrm>
          <a:off x="10725150" y="2843212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6" name="Text Box 5"/>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119</xdr:row>
      <xdr:rowOff>0</xdr:rowOff>
    </xdr:from>
    <xdr:to xmlns:xdr="http://schemas.openxmlformats.org/drawingml/2006/spreadsheetDrawing">
      <xdr:col>0</xdr:col>
      <xdr:colOff>296545</xdr:colOff>
      <xdr:row>119</xdr:row>
      <xdr:rowOff>0</xdr:rowOff>
    </xdr:to>
    <xdr:sp macro="" textlink="">
      <xdr:nvSpPr>
        <xdr:cNvPr id="7" name="Text Box 6"/>
        <xdr:cNvSpPr txBox="1"/>
      </xdr:nvSpPr>
      <xdr:spPr>
        <a:xfrm>
          <a:off x="296545"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8" name="Text Box 7"/>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9" name="Text Box 8"/>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0" name="Text Box 9"/>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11" name="Text Box 10"/>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12" name="Text Box 11"/>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13" name="Text Box 12"/>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313690</xdr:colOff>
      <xdr:row>111</xdr:row>
      <xdr:rowOff>0</xdr:rowOff>
    </xdr:to>
    <xdr:sp macro="" textlink="">
      <xdr:nvSpPr>
        <xdr:cNvPr id="14" name="Text Box 13"/>
        <xdr:cNvSpPr txBox="1"/>
      </xdr:nvSpPr>
      <xdr:spPr>
        <a:xfrm>
          <a:off x="10725150" y="2843212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5" name="Text Box 14"/>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119</xdr:row>
      <xdr:rowOff>0</xdr:rowOff>
    </xdr:from>
    <xdr:to xmlns:xdr="http://schemas.openxmlformats.org/drawingml/2006/spreadsheetDrawing">
      <xdr:col>0</xdr:col>
      <xdr:colOff>296545</xdr:colOff>
      <xdr:row>119</xdr:row>
      <xdr:rowOff>0</xdr:rowOff>
    </xdr:to>
    <xdr:sp macro="" textlink="">
      <xdr:nvSpPr>
        <xdr:cNvPr id="16" name="Text Box 15"/>
        <xdr:cNvSpPr txBox="1"/>
      </xdr:nvSpPr>
      <xdr:spPr>
        <a:xfrm>
          <a:off x="296545"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7" name="Text Box 16"/>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8" name="Text Box 17"/>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9" name="Text Box 18"/>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20" name="Text Box 19"/>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21" name="Text Box 20"/>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22" name="Text Box 21"/>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313690</xdr:colOff>
      <xdr:row>111</xdr:row>
      <xdr:rowOff>0</xdr:rowOff>
    </xdr:to>
    <xdr:sp macro="" textlink="">
      <xdr:nvSpPr>
        <xdr:cNvPr id="23" name="Text Box 22"/>
        <xdr:cNvSpPr txBox="1"/>
      </xdr:nvSpPr>
      <xdr:spPr>
        <a:xfrm>
          <a:off x="10725150" y="2843212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24" name="Text Box 23"/>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119</xdr:row>
      <xdr:rowOff>0</xdr:rowOff>
    </xdr:from>
    <xdr:to xmlns:xdr="http://schemas.openxmlformats.org/drawingml/2006/spreadsheetDrawing">
      <xdr:col>0</xdr:col>
      <xdr:colOff>296545</xdr:colOff>
      <xdr:row>119</xdr:row>
      <xdr:rowOff>0</xdr:rowOff>
    </xdr:to>
    <xdr:sp macro="" textlink="">
      <xdr:nvSpPr>
        <xdr:cNvPr id="25" name="Text Box 24"/>
        <xdr:cNvSpPr txBox="1"/>
      </xdr:nvSpPr>
      <xdr:spPr>
        <a:xfrm>
          <a:off x="296545"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26" name="Text Box 25"/>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27" name="Text Box 26"/>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28" name="Text Box 27"/>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29" name="Text Box 28"/>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30" name="Text Box 29"/>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111</xdr:row>
      <xdr:rowOff>0</xdr:rowOff>
    </xdr:from>
    <xdr:to xmlns:xdr="http://schemas.openxmlformats.org/drawingml/2006/spreadsheetDrawing">
      <xdr:col>5</xdr:col>
      <xdr:colOff>340360</xdr:colOff>
      <xdr:row>111</xdr:row>
      <xdr:rowOff>0</xdr:rowOff>
    </xdr:to>
    <xdr:sp macro="" textlink="">
      <xdr:nvSpPr>
        <xdr:cNvPr id="31" name="Text Box 30"/>
        <xdr:cNvSpPr txBox="1"/>
      </xdr:nvSpPr>
      <xdr:spPr>
        <a:xfrm>
          <a:off x="5832475" y="28432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313690</xdr:colOff>
      <xdr:row>111</xdr:row>
      <xdr:rowOff>0</xdr:rowOff>
    </xdr:to>
    <xdr:sp macro="" textlink="">
      <xdr:nvSpPr>
        <xdr:cNvPr id="32" name="Text Box 31"/>
        <xdr:cNvSpPr txBox="1"/>
      </xdr:nvSpPr>
      <xdr:spPr>
        <a:xfrm>
          <a:off x="10725150" y="2843212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33" name="Text Box 32"/>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119</xdr:row>
      <xdr:rowOff>0</xdr:rowOff>
    </xdr:from>
    <xdr:to xmlns:xdr="http://schemas.openxmlformats.org/drawingml/2006/spreadsheetDrawing">
      <xdr:col>0</xdr:col>
      <xdr:colOff>296545</xdr:colOff>
      <xdr:row>119</xdr:row>
      <xdr:rowOff>0</xdr:rowOff>
    </xdr:to>
    <xdr:sp macro="" textlink="">
      <xdr:nvSpPr>
        <xdr:cNvPr id="34" name="Text Box 33"/>
        <xdr:cNvSpPr txBox="1"/>
      </xdr:nvSpPr>
      <xdr:spPr>
        <a:xfrm>
          <a:off x="296545"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35" name="Text Box 34"/>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36" name="Text Box 35"/>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37" name="Text Box 36"/>
        <xdr:cNvSpPr txBox="1"/>
      </xdr:nvSpPr>
      <xdr:spPr>
        <a:xfrm>
          <a:off x="2893060" y="30232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38" name="Text Box 37"/>
        <xdr:cNvSpPr txBox="1">
          <a:spLocks noChangeArrowheads="1"/>
        </xdr:cNvSpPr>
      </xdr:nvSpPr>
      <xdr:spPr>
        <a:xfrm>
          <a:off x="8890" y="238601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467995</xdr:colOff>
      <xdr:row>104</xdr:row>
      <xdr:rowOff>0</xdr:rowOff>
    </xdr:to>
    <xdr:sp macro="" textlink="">
      <xdr:nvSpPr>
        <xdr:cNvPr id="39" name="Text Box 38"/>
        <xdr:cNvSpPr txBox="1">
          <a:spLocks noChangeArrowheads="1"/>
        </xdr:cNvSpPr>
      </xdr:nvSpPr>
      <xdr:spPr>
        <a:xfrm>
          <a:off x="6436360" y="263556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467995</xdr:colOff>
      <xdr:row>104</xdr:row>
      <xdr:rowOff>0</xdr:rowOff>
    </xdr:to>
    <xdr:sp macro="" textlink="">
      <xdr:nvSpPr>
        <xdr:cNvPr id="40" name="Text Box 39"/>
        <xdr:cNvSpPr txBox="1">
          <a:spLocks noChangeArrowheads="1"/>
        </xdr:cNvSpPr>
      </xdr:nvSpPr>
      <xdr:spPr>
        <a:xfrm>
          <a:off x="6436360" y="263556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488315</xdr:colOff>
      <xdr:row>104</xdr:row>
      <xdr:rowOff>0</xdr:rowOff>
    </xdr:to>
    <xdr:sp macro="" textlink="">
      <xdr:nvSpPr>
        <xdr:cNvPr id="41" name="Text Box 40"/>
        <xdr:cNvSpPr txBox="1">
          <a:spLocks noChangeArrowheads="1"/>
        </xdr:cNvSpPr>
      </xdr:nvSpPr>
      <xdr:spPr>
        <a:xfrm>
          <a:off x="6436360" y="2635567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314325</xdr:colOff>
      <xdr:row>104</xdr:row>
      <xdr:rowOff>0</xdr:rowOff>
    </xdr:to>
    <xdr:sp macro="" textlink="">
      <xdr:nvSpPr>
        <xdr:cNvPr id="42" name="Text Box 41"/>
        <xdr:cNvSpPr txBox="1">
          <a:spLocks noChangeArrowheads="1"/>
        </xdr:cNvSpPr>
      </xdr:nvSpPr>
      <xdr:spPr>
        <a:xfrm>
          <a:off x="11096625" y="26355675"/>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111</xdr:row>
      <xdr:rowOff>0</xdr:rowOff>
    </xdr:from>
    <xdr:to xmlns:xdr="http://schemas.openxmlformats.org/drawingml/2006/spreadsheetDrawing">
      <xdr:col>4</xdr:col>
      <xdr:colOff>2297430</xdr:colOff>
      <xdr:row>111</xdr:row>
      <xdr:rowOff>0</xdr:rowOff>
    </xdr:to>
    <xdr:sp macro="" textlink="">
      <xdr:nvSpPr>
        <xdr:cNvPr id="43" name="Text Box 42"/>
        <xdr:cNvSpPr txBox="1">
          <a:spLocks noChangeArrowheads="1"/>
        </xdr:cNvSpPr>
      </xdr:nvSpPr>
      <xdr:spPr>
        <a:xfrm>
          <a:off x="4657090" y="284321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111</xdr:row>
      <xdr:rowOff>0</xdr:rowOff>
    </xdr:from>
    <xdr:to xmlns:xdr="http://schemas.openxmlformats.org/drawingml/2006/spreadsheetDrawing">
      <xdr:col>1</xdr:col>
      <xdr:colOff>296545</xdr:colOff>
      <xdr:row>111</xdr:row>
      <xdr:rowOff>0</xdr:rowOff>
    </xdr:to>
    <xdr:sp macro="" textlink="">
      <xdr:nvSpPr>
        <xdr:cNvPr id="44" name="Text Box 43"/>
        <xdr:cNvSpPr txBox="1">
          <a:spLocks noChangeArrowheads="1"/>
        </xdr:cNvSpPr>
      </xdr:nvSpPr>
      <xdr:spPr>
        <a:xfrm>
          <a:off x="620395" y="284321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45" name="Text Box 44"/>
        <xdr:cNvSpPr txBox="1">
          <a:spLocks noChangeArrowheads="1"/>
        </xdr:cNvSpPr>
      </xdr:nvSpPr>
      <xdr:spPr>
        <a:xfrm>
          <a:off x="4728845" y="284321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111</xdr:row>
      <xdr:rowOff>0</xdr:rowOff>
    </xdr:from>
    <xdr:to xmlns:xdr="http://schemas.openxmlformats.org/drawingml/2006/spreadsheetDrawing">
      <xdr:col>4</xdr:col>
      <xdr:colOff>2384425</xdr:colOff>
      <xdr:row>111</xdr:row>
      <xdr:rowOff>0</xdr:rowOff>
    </xdr:to>
    <xdr:sp macro="" textlink="">
      <xdr:nvSpPr>
        <xdr:cNvPr id="46" name="Text Box 45"/>
        <xdr:cNvSpPr txBox="1">
          <a:spLocks noChangeArrowheads="1"/>
        </xdr:cNvSpPr>
      </xdr:nvSpPr>
      <xdr:spPr>
        <a:xfrm>
          <a:off x="4744085" y="284321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47" name="Text Box 46"/>
        <xdr:cNvSpPr txBox="1">
          <a:spLocks noChangeArrowheads="1"/>
        </xdr:cNvSpPr>
      </xdr:nvSpPr>
      <xdr:spPr>
        <a:xfrm>
          <a:off x="4728845" y="284321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48" name="Text Box 47"/>
        <xdr:cNvSpPr txBox="1">
          <a:spLocks noChangeArrowheads="1"/>
        </xdr:cNvSpPr>
      </xdr:nvSpPr>
      <xdr:spPr>
        <a:xfrm>
          <a:off x="8890" y="2635567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49" name="Text Box 48"/>
        <xdr:cNvSpPr txBox="1">
          <a:spLocks noChangeArrowheads="1"/>
        </xdr:cNvSpPr>
      </xdr:nvSpPr>
      <xdr:spPr>
        <a:xfrm>
          <a:off x="8890" y="238601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467995</xdr:colOff>
      <xdr:row>104</xdr:row>
      <xdr:rowOff>0</xdr:rowOff>
    </xdr:to>
    <xdr:sp macro="" textlink="">
      <xdr:nvSpPr>
        <xdr:cNvPr id="50" name="Text Box 49"/>
        <xdr:cNvSpPr txBox="1">
          <a:spLocks noChangeArrowheads="1"/>
        </xdr:cNvSpPr>
      </xdr:nvSpPr>
      <xdr:spPr>
        <a:xfrm>
          <a:off x="6436360" y="263556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467995</xdr:colOff>
      <xdr:row>104</xdr:row>
      <xdr:rowOff>0</xdr:rowOff>
    </xdr:to>
    <xdr:sp macro="" textlink="">
      <xdr:nvSpPr>
        <xdr:cNvPr id="51" name="Text Box 50"/>
        <xdr:cNvSpPr txBox="1">
          <a:spLocks noChangeArrowheads="1"/>
        </xdr:cNvSpPr>
      </xdr:nvSpPr>
      <xdr:spPr>
        <a:xfrm>
          <a:off x="6436360" y="263556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488315</xdr:colOff>
      <xdr:row>104</xdr:row>
      <xdr:rowOff>0</xdr:rowOff>
    </xdr:to>
    <xdr:sp macro="" textlink="">
      <xdr:nvSpPr>
        <xdr:cNvPr id="52" name="Text Box 51"/>
        <xdr:cNvSpPr txBox="1">
          <a:spLocks noChangeArrowheads="1"/>
        </xdr:cNvSpPr>
      </xdr:nvSpPr>
      <xdr:spPr>
        <a:xfrm>
          <a:off x="6436360" y="2635567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314325</xdr:colOff>
      <xdr:row>104</xdr:row>
      <xdr:rowOff>0</xdr:rowOff>
    </xdr:to>
    <xdr:sp macro="" textlink="">
      <xdr:nvSpPr>
        <xdr:cNvPr id="53" name="Text Box 52"/>
        <xdr:cNvSpPr txBox="1">
          <a:spLocks noChangeArrowheads="1"/>
        </xdr:cNvSpPr>
      </xdr:nvSpPr>
      <xdr:spPr>
        <a:xfrm>
          <a:off x="11096625" y="26355675"/>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111</xdr:row>
      <xdr:rowOff>0</xdr:rowOff>
    </xdr:from>
    <xdr:to xmlns:xdr="http://schemas.openxmlformats.org/drawingml/2006/spreadsheetDrawing">
      <xdr:col>4</xdr:col>
      <xdr:colOff>2297430</xdr:colOff>
      <xdr:row>111</xdr:row>
      <xdr:rowOff>0</xdr:rowOff>
    </xdr:to>
    <xdr:sp macro="" textlink="">
      <xdr:nvSpPr>
        <xdr:cNvPr id="54" name="Text Box 53"/>
        <xdr:cNvSpPr txBox="1">
          <a:spLocks noChangeArrowheads="1"/>
        </xdr:cNvSpPr>
      </xdr:nvSpPr>
      <xdr:spPr>
        <a:xfrm>
          <a:off x="4657090" y="284321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111</xdr:row>
      <xdr:rowOff>0</xdr:rowOff>
    </xdr:from>
    <xdr:to xmlns:xdr="http://schemas.openxmlformats.org/drawingml/2006/spreadsheetDrawing">
      <xdr:col>1</xdr:col>
      <xdr:colOff>296545</xdr:colOff>
      <xdr:row>111</xdr:row>
      <xdr:rowOff>0</xdr:rowOff>
    </xdr:to>
    <xdr:sp macro="" textlink="">
      <xdr:nvSpPr>
        <xdr:cNvPr id="55" name="Text Box 54"/>
        <xdr:cNvSpPr txBox="1">
          <a:spLocks noChangeArrowheads="1"/>
        </xdr:cNvSpPr>
      </xdr:nvSpPr>
      <xdr:spPr>
        <a:xfrm>
          <a:off x="620395" y="284321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56" name="Text Box 55"/>
        <xdr:cNvSpPr txBox="1">
          <a:spLocks noChangeArrowheads="1"/>
        </xdr:cNvSpPr>
      </xdr:nvSpPr>
      <xdr:spPr>
        <a:xfrm>
          <a:off x="4728845" y="284321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111</xdr:row>
      <xdr:rowOff>0</xdr:rowOff>
    </xdr:from>
    <xdr:to xmlns:xdr="http://schemas.openxmlformats.org/drawingml/2006/spreadsheetDrawing">
      <xdr:col>4</xdr:col>
      <xdr:colOff>2384425</xdr:colOff>
      <xdr:row>111</xdr:row>
      <xdr:rowOff>0</xdr:rowOff>
    </xdr:to>
    <xdr:sp macro="" textlink="">
      <xdr:nvSpPr>
        <xdr:cNvPr id="57" name="Text Box 56"/>
        <xdr:cNvSpPr txBox="1">
          <a:spLocks noChangeArrowheads="1"/>
        </xdr:cNvSpPr>
      </xdr:nvSpPr>
      <xdr:spPr>
        <a:xfrm>
          <a:off x="4744085" y="284321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58" name="Text Box 57"/>
        <xdr:cNvSpPr txBox="1">
          <a:spLocks noChangeArrowheads="1"/>
        </xdr:cNvSpPr>
      </xdr:nvSpPr>
      <xdr:spPr>
        <a:xfrm>
          <a:off x="4728845" y="284321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59" name="Text Box 58"/>
        <xdr:cNvSpPr txBox="1">
          <a:spLocks noChangeArrowheads="1"/>
        </xdr:cNvSpPr>
      </xdr:nvSpPr>
      <xdr:spPr>
        <a:xfrm>
          <a:off x="8890" y="2635567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60" name="Text Box 59"/>
        <xdr:cNvSpPr txBox="1">
          <a:spLocks noChangeArrowheads="1"/>
        </xdr:cNvSpPr>
      </xdr:nvSpPr>
      <xdr:spPr>
        <a:xfrm>
          <a:off x="8890" y="238601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467995</xdr:colOff>
      <xdr:row>104</xdr:row>
      <xdr:rowOff>0</xdr:rowOff>
    </xdr:to>
    <xdr:sp macro="" textlink="">
      <xdr:nvSpPr>
        <xdr:cNvPr id="61" name="Text Box 60"/>
        <xdr:cNvSpPr txBox="1">
          <a:spLocks noChangeArrowheads="1"/>
        </xdr:cNvSpPr>
      </xdr:nvSpPr>
      <xdr:spPr>
        <a:xfrm>
          <a:off x="6436360" y="263556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467995</xdr:colOff>
      <xdr:row>104</xdr:row>
      <xdr:rowOff>0</xdr:rowOff>
    </xdr:to>
    <xdr:sp macro="" textlink="">
      <xdr:nvSpPr>
        <xdr:cNvPr id="62" name="Text Box 61"/>
        <xdr:cNvSpPr txBox="1">
          <a:spLocks noChangeArrowheads="1"/>
        </xdr:cNvSpPr>
      </xdr:nvSpPr>
      <xdr:spPr>
        <a:xfrm>
          <a:off x="6436360" y="263556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488315</xdr:colOff>
      <xdr:row>104</xdr:row>
      <xdr:rowOff>0</xdr:rowOff>
    </xdr:to>
    <xdr:sp macro="" textlink="">
      <xdr:nvSpPr>
        <xdr:cNvPr id="63" name="Text Box 62"/>
        <xdr:cNvSpPr txBox="1">
          <a:spLocks noChangeArrowheads="1"/>
        </xdr:cNvSpPr>
      </xdr:nvSpPr>
      <xdr:spPr>
        <a:xfrm>
          <a:off x="6436360" y="2635567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314325</xdr:colOff>
      <xdr:row>104</xdr:row>
      <xdr:rowOff>0</xdr:rowOff>
    </xdr:to>
    <xdr:sp macro="" textlink="">
      <xdr:nvSpPr>
        <xdr:cNvPr id="64" name="Text Box 63"/>
        <xdr:cNvSpPr txBox="1">
          <a:spLocks noChangeArrowheads="1"/>
        </xdr:cNvSpPr>
      </xdr:nvSpPr>
      <xdr:spPr>
        <a:xfrm>
          <a:off x="11096625" y="26355675"/>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111</xdr:row>
      <xdr:rowOff>0</xdr:rowOff>
    </xdr:from>
    <xdr:to xmlns:xdr="http://schemas.openxmlformats.org/drawingml/2006/spreadsheetDrawing">
      <xdr:col>4</xdr:col>
      <xdr:colOff>2297430</xdr:colOff>
      <xdr:row>111</xdr:row>
      <xdr:rowOff>0</xdr:rowOff>
    </xdr:to>
    <xdr:sp macro="" textlink="">
      <xdr:nvSpPr>
        <xdr:cNvPr id="65" name="Text Box 64"/>
        <xdr:cNvSpPr txBox="1">
          <a:spLocks noChangeArrowheads="1"/>
        </xdr:cNvSpPr>
      </xdr:nvSpPr>
      <xdr:spPr>
        <a:xfrm>
          <a:off x="4657090" y="284321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111</xdr:row>
      <xdr:rowOff>0</xdr:rowOff>
    </xdr:from>
    <xdr:to xmlns:xdr="http://schemas.openxmlformats.org/drawingml/2006/spreadsheetDrawing">
      <xdr:col>1</xdr:col>
      <xdr:colOff>296545</xdr:colOff>
      <xdr:row>111</xdr:row>
      <xdr:rowOff>0</xdr:rowOff>
    </xdr:to>
    <xdr:sp macro="" textlink="">
      <xdr:nvSpPr>
        <xdr:cNvPr id="66" name="Text Box 65"/>
        <xdr:cNvSpPr txBox="1">
          <a:spLocks noChangeArrowheads="1"/>
        </xdr:cNvSpPr>
      </xdr:nvSpPr>
      <xdr:spPr>
        <a:xfrm>
          <a:off x="620395" y="284321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67" name="Text Box 66"/>
        <xdr:cNvSpPr txBox="1">
          <a:spLocks noChangeArrowheads="1"/>
        </xdr:cNvSpPr>
      </xdr:nvSpPr>
      <xdr:spPr>
        <a:xfrm>
          <a:off x="4728845" y="284321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111</xdr:row>
      <xdr:rowOff>0</xdr:rowOff>
    </xdr:from>
    <xdr:to xmlns:xdr="http://schemas.openxmlformats.org/drawingml/2006/spreadsheetDrawing">
      <xdr:col>4</xdr:col>
      <xdr:colOff>2384425</xdr:colOff>
      <xdr:row>111</xdr:row>
      <xdr:rowOff>0</xdr:rowOff>
    </xdr:to>
    <xdr:sp macro="" textlink="">
      <xdr:nvSpPr>
        <xdr:cNvPr id="68" name="Text Box 67"/>
        <xdr:cNvSpPr txBox="1">
          <a:spLocks noChangeArrowheads="1"/>
        </xdr:cNvSpPr>
      </xdr:nvSpPr>
      <xdr:spPr>
        <a:xfrm>
          <a:off x="4744085" y="284321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69" name="Text Box 68"/>
        <xdr:cNvSpPr txBox="1">
          <a:spLocks noChangeArrowheads="1"/>
        </xdr:cNvSpPr>
      </xdr:nvSpPr>
      <xdr:spPr>
        <a:xfrm>
          <a:off x="4728845" y="284321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70" name="Text Box 69"/>
        <xdr:cNvSpPr txBox="1">
          <a:spLocks noChangeArrowheads="1"/>
        </xdr:cNvSpPr>
      </xdr:nvSpPr>
      <xdr:spPr>
        <a:xfrm>
          <a:off x="8890" y="2635567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71" name="Text Box 70"/>
        <xdr:cNvSpPr txBox="1">
          <a:spLocks noChangeArrowheads="1"/>
        </xdr:cNvSpPr>
      </xdr:nvSpPr>
      <xdr:spPr>
        <a:xfrm>
          <a:off x="8890" y="238601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467995</xdr:colOff>
      <xdr:row>104</xdr:row>
      <xdr:rowOff>0</xdr:rowOff>
    </xdr:to>
    <xdr:sp macro="" textlink="">
      <xdr:nvSpPr>
        <xdr:cNvPr id="72" name="Text Box 71"/>
        <xdr:cNvSpPr txBox="1">
          <a:spLocks noChangeArrowheads="1"/>
        </xdr:cNvSpPr>
      </xdr:nvSpPr>
      <xdr:spPr>
        <a:xfrm>
          <a:off x="6436360" y="263556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467995</xdr:colOff>
      <xdr:row>104</xdr:row>
      <xdr:rowOff>0</xdr:rowOff>
    </xdr:to>
    <xdr:sp macro="" textlink="">
      <xdr:nvSpPr>
        <xdr:cNvPr id="73" name="Text Box 72"/>
        <xdr:cNvSpPr txBox="1">
          <a:spLocks noChangeArrowheads="1"/>
        </xdr:cNvSpPr>
      </xdr:nvSpPr>
      <xdr:spPr>
        <a:xfrm>
          <a:off x="6436360" y="263556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488315</xdr:colOff>
      <xdr:row>104</xdr:row>
      <xdr:rowOff>0</xdr:rowOff>
    </xdr:to>
    <xdr:sp macro="" textlink="">
      <xdr:nvSpPr>
        <xdr:cNvPr id="74" name="Text Box 73"/>
        <xdr:cNvSpPr txBox="1">
          <a:spLocks noChangeArrowheads="1"/>
        </xdr:cNvSpPr>
      </xdr:nvSpPr>
      <xdr:spPr>
        <a:xfrm>
          <a:off x="6436360" y="2635567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314325</xdr:colOff>
      <xdr:row>104</xdr:row>
      <xdr:rowOff>0</xdr:rowOff>
    </xdr:to>
    <xdr:sp macro="" textlink="">
      <xdr:nvSpPr>
        <xdr:cNvPr id="75" name="Text Box 74"/>
        <xdr:cNvSpPr txBox="1">
          <a:spLocks noChangeArrowheads="1"/>
        </xdr:cNvSpPr>
      </xdr:nvSpPr>
      <xdr:spPr>
        <a:xfrm>
          <a:off x="11096625" y="26355675"/>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111</xdr:row>
      <xdr:rowOff>0</xdr:rowOff>
    </xdr:from>
    <xdr:to xmlns:xdr="http://schemas.openxmlformats.org/drawingml/2006/spreadsheetDrawing">
      <xdr:col>4</xdr:col>
      <xdr:colOff>2297430</xdr:colOff>
      <xdr:row>111</xdr:row>
      <xdr:rowOff>0</xdr:rowOff>
    </xdr:to>
    <xdr:sp macro="" textlink="">
      <xdr:nvSpPr>
        <xdr:cNvPr id="76" name="Text Box 75"/>
        <xdr:cNvSpPr txBox="1">
          <a:spLocks noChangeArrowheads="1"/>
        </xdr:cNvSpPr>
      </xdr:nvSpPr>
      <xdr:spPr>
        <a:xfrm>
          <a:off x="4657090" y="284321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111</xdr:row>
      <xdr:rowOff>0</xdr:rowOff>
    </xdr:from>
    <xdr:to xmlns:xdr="http://schemas.openxmlformats.org/drawingml/2006/spreadsheetDrawing">
      <xdr:col>1</xdr:col>
      <xdr:colOff>296545</xdr:colOff>
      <xdr:row>111</xdr:row>
      <xdr:rowOff>0</xdr:rowOff>
    </xdr:to>
    <xdr:sp macro="" textlink="">
      <xdr:nvSpPr>
        <xdr:cNvPr id="77" name="Text Box 76"/>
        <xdr:cNvSpPr txBox="1">
          <a:spLocks noChangeArrowheads="1"/>
        </xdr:cNvSpPr>
      </xdr:nvSpPr>
      <xdr:spPr>
        <a:xfrm>
          <a:off x="620395" y="284321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78" name="Text Box 77"/>
        <xdr:cNvSpPr txBox="1">
          <a:spLocks noChangeArrowheads="1"/>
        </xdr:cNvSpPr>
      </xdr:nvSpPr>
      <xdr:spPr>
        <a:xfrm>
          <a:off x="4728845" y="284321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111</xdr:row>
      <xdr:rowOff>0</xdr:rowOff>
    </xdr:from>
    <xdr:to xmlns:xdr="http://schemas.openxmlformats.org/drawingml/2006/spreadsheetDrawing">
      <xdr:col>4</xdr:col>
      <xdr:colOff>2384425</xdr:colOff>
      <xdr:row>111</xdr:row>
      <xdr:rowOff>0</xdr:rowOff>
    </xdr:to>
    <xdr:sp macro="" textlink="">
      <xdr:nvSpPr>
        <xdr:cNvPr id="79" name="Text Box 78"/>
        <xdr:cNvSpPr txBox="1">
          <a:spLocks noChangeArrowheads="1"/>
        </xdr:cNvSpPr>
      </xdr:nvSpPr>
      <xdr:spPr>
        <a:xfrm>
          <a:off x="4744085" y="284321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80" name="Text Box 79"/>
        <xdr:cNvSpPr txBox="1">
          <a:spLocks noChangeArrowheads="1"/>
        </xdr:cNvSpPr>
      </xdr:nvSpPr>
      <xdr:spPr>
        <a:xfrm>
          <a:off x="4728845" y="284321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81" name="Text Box 80"/>
        <xdr:cNvSpPr txBox="1">
          <a:spLocks noChangeArrowheads="1"/>
        </xdr:cNvSpPr>
      </xdr:nvSpPr>
      <xdr:spPr>
        <a:xfrm>
          <a:off x="8890" y="2635567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82" name="Text Box 81"/>
        <xdr:cNvSpPr txBox="1">
          <a:spLocks noChangeArrowheads="1"/>
        </xdr:cNvSpPr>
      </xdr:nvSpPr>
      <xdr:spPr>
        <a:xfrm>
          <a:off x="9525" y="241077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83" name="Text Box 82"/>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84" name="Text Box 83"/>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488315</xdr:colOff>
      <xdr:row>105</xdr:row>
      <xdr:rowOff>0</xdr:rowOff>
    </xdr:to>
    <xdr:sp macro="" textlink="">
      <xdr:nvSpPr>
        <xdr:cNvPr id="85" name="Text Box 84"/>
        <xdr:cNvSpPr txBox="1">
          <a:spLocks noChangeArrowheads="1"/>
        </xdr:cNvSpPr>
      </xdr:nvSpPr>
      <xdr:spPr>
        <a:xfrm>
          <a:off x="6436360" y="266128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105</xdr:row>
      <xdr:rowOff>0</xdr:rowOff>
    </xdr:from>
    <xdr:to xmlns:xdr="http://schemas.openxmlformats.org/drawingml/2006/spreadsheetDrawing">
      <xdr:col>10</xdr:col>
      <xdr:colOff>280670</xdr:colOff>
      <xdr:row>105</xdr:row>
      <xdr:rowOff>0</xdr:rowOff>
    </xdr:to>
    <xdr:sp macro="" textlink="">
      <xdr:nvSpPr>
        <xdr:cNvPr id="86" name="Text Box 85"/>
        <xdr:cNvSpPr txBox="1">
          <a:spLocks noChangeArrowheads="1"/>
        </xdr:cNvSpPr>
      </xdr:nvSpPr>
      <xdr:spPr>
        <a:xfrm>
          <a:off x="11085830" y="266128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112</xdr:row>
      <xdr:rowOff>0</xdr:rowOff>
    </xdr:from>
    <xdr:to xmlns:xdr="http://schemas.openxmlformats.org/drawingml/2006/spreadsheetDrawing">
      <xdr:col>4</xdr:col>
      <xdr:colOff>2297430</xdr:colOff>
      <xdr:row>112</xdr:row>
      <xdr:rowOff>0</xdr:rowOff>
    </xdr:to>
    <xdr:sp macro="" textlink="">
      <xdr:nvSpPr>
        <xdr:cNvPr id="87" name="Text Box 86"/>
        <xdr:cNvSpPr txBox="1">
          <a:spLocks noChangeArrowheads="1"/>
        </xdr:cNvSpPr>
      </xdr:nvSpPr>
      <xdr:spPr>
        <a:xfrm>
          <a:off x="4657090"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88" name="Text Box 87"/>
        <xdr:cNvSpPr txBox="1">
          <a:spLocks noChangeArrowheads="1"/>
        </xdr:cNvSpPr>
      </xdr:nvSpPr>
      <xdr:spPr>
        <a:xfrm>
          <a:off x="620395"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89" name="Text Box 88"/>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90" name="Text Box 89"/>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91" name="Text Box 90"/>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92" name="Text Box 91"/>
        <xdr:cNvSpPr txBox="1">
          <a:spLocks noChangeArrowheads="1"/>
        </xdr:cNvSpPr>
      </xdr:nvSpPr>
      <xdr:spPr>
        <a:xfrm>
          <a:off x="9525" y="266128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93" name="Text Box 92"/>
        <xdr:cNvSpPr txBox="1">
          <a:spLocks noChangeArrowheads="1"/>
        </xdr:cNvSpPr>
      </xdr:nvSpPr>
      <xdr:spPr>
        <a:xfrm>
          <a:off x="9525" y="241077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94" name="Text Box 93"/>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95" name="Text Box 94"/>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488315</xdr:colOff>
      <xdr:row>105</xdr:row>
      <xdr:rowOff>0</xdr:rowOff>
    </xdr:to>
    <xdr:sp macro="" textlink="">
      <xdr:nvSpPr>
        <xdr:cNvPr id="96" name="Text Box 95"/>
        <xdr:cNvSpPr txBox="1">
          <a:spLocks noChangeArrowheads="1"/>
        </xdr:cNvSpPr>
      </xdr:nvSpPr>
      <xdr:spPr>
        <a:xfrm>
          <a:off x="6436360" y="266128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105</xdr:row>
      <xdr:rowOff>0</xdr:rowOff>
    </xdr:from>
    <xdr:to xmlns:xdr="http://schemas.openxmlformats.org/drawingml/2006/spreadsheetDrawing">
      <xdr:col>10</xdr:col>
      <xdr:colOff>280670</xdr:colOff>
      <xdr:row>105</xdr:row>
      <xdr:rowOff>0</xdr:rowOff>
    </xdr:to>
    <xdr:sp macro="" textlink="">
      <xdr:nvSpPr>
        <xdr:cNvPr id="97" name="Text Box 96"/>
        <xdr:cNvSpPr txBox="1">
          <a:spLocks noChangeArrowheads="1"/>
        </xdr:cNvSpPr>
      </xdr:nvSpPr>
      <xdr:spPr>
        <a:xfrm>
          <a:off x="11085830" y="266128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112</xdr:row>
      <xdr:rowOff>0</xdr:rowOff>
    </xdr:from>
    <xdr:to xmlns:xdr="http://schemas.openxmlformats.org/drawingml/2006/spreadsheetDrawing">
      <xdr:col>4</xdr:col>
      <xdr:colOff>2297430</xdr:colOff>
      <xdr:row>112</xdr:row>
      <xdr:rowOff>0</xdr:rowOff>
    </xdr:to>
    <xdr:sp macro="" textlink="">
      <xdr:nvSpPr>
        <xdr:cNvPr id="98" name="Text Box 97"/>
        <xdr:cNvSpPr txBox="1">
          <a:spLocks noChangeArrowheads="1"/>
        </xdr:cNvSpPr>
      </xdr:nvSpPr>
      <xdr:spPr>
        <a:xfrm>
          <a:off x="4657090"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99" name="Text Box 98"/>
        <xdr:cNvSpPr txBox="1">
          <a:spLocks noChangeArrowheads="1"/>
        </xdr:cNvSpPr>
      </xdr:nvSpPr>
      <xdr:spPr>
        <a:xfrm>
          <a:off x="620395"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00" name="Text Box 99"/>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101" name="Text Box 100"/>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02" name="Text Box 101"/>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03" name="Text Box 102"/>
        <xdr:cNvSpPr txBox="1">
          <a:spLocks noChangeArrowheads="1"/>
        </xdr:cNvSpPr>
      </xdr:nvSpPr>
      <xdr:spPr>
        <a:xfrm>
          <a:off x="9525" y="266128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104" name="Text Box 103"/>
        <xdr:cNvSpPr txBox="1">
          <a:spLocks noChangeArrowheads="1"/>
        </xdr:cNvSpPr>
      </xdr:nvSpPr>
      <xdr:spPr>
        <a:xfrm>
          <a:off x="9525" y="241077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05" name="Text Box 104"/>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06" name="Text Box 105"/>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488315</xdr:colOff>
      <xdr:row>105</xdr:row>
      <xdr:rowOff>0</xdr:rowOff>
    </xdr:to>
    <xdr:sp macro="" textlink="">
      <xdr:nvSpPr>
        <xdr:cNvPr id="107" name="Text Box 106"/>
        <xdr:cNvSpPr txBox="1">
          <a:spLocks noChangeArrowheads="1"/>
        </xdr:cNvSpPr>
      </xdr:nvSpPr>
      <xdr:spPr>
        <a:xfrm>
          <a:off x="6436360" y="266128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105</xdr:row>
      <xdr:rowOff>0</xdr:rowOff>
    </xdr:from>
    <xdr:to xmlns:xdr="http://schemas.openxmlformats.org/drawingml/2006/spreadsheetDrawing">
      <xdr:col>10</xdr:col>
      <xdr:colOff>280670</xdr:colOff>
      <xdr:row>105</xdr:row>
      <xdr:rowOff>0</xdr:rowOff>
    </xdr:to>
    <xdr:sp macro="" textlink="">
      <xdr:nvSpPr>
        <xdr:cNvPr id="108" name="Text Box 107"/>
        <xdr:cNvSpPr txBox="1">
          <a:spLocks noChangeArrowheads="1"/>
        </xdr:cNvSpPr>
      </xdr:nvSpPr>
      <xdr:spPr>
        <a:xfrm>
          <a:off x="11085830" y="266128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112</xdr:row>
      <xdr:rowOff>0</xdr:rowOff>
    </xdr:from>
    <xdr:to xmlns:xdr="http://schemas.openxmlformats.org/drawingml/2006/spreadsheetDrawing">
      <xdr:col>4</xdr:col>
      <xdr:colOff>2297430</xdr:colOff>
      <xdr:row>112</xdr:row>
      <xdr:rowOff>0</xdr:rowOff>
    </xdr:to>
    <xdr:sp macro="" textlink="">
      <xdr:nvSpPr>
        <xdr:cNvPr id="109" name="Text Box 108"/>
        <xdr:cNvSpPr txBox="1">
          <a:spLocks noChangeArrowheads="1"/>
        </xdr:cNvSpPr>
      </xdr:nvSpPr>
      <xdr:spPr>
        <a:xfrm>
          <a:off x="4657090"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110" name="Text Box 109"/>
        <xdr:cNvSpPr txBox="1">
          <a:spLocks noChangeArrowheads="1"/>
        </xdr:cNvSpPr>
      </xdr:nvSpPr>
      <xdr:spPr>
        <a:xfrm>
          <a:off x="620395"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11" name="Text Box 110"/>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112" name="Text Box 111"/>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13" name="Text Box 112"/>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14" name="Text Box 113"/>
        <xdr:cNvSpPr txBox="1">
          <a:spLocks noChangeArrowheads="1"/>
        </xdr:cNvSpPr>
      </xdr:nvSpPr>
      <xdr:spPr>
        <a:xfrm>
          <a:off x="9525" y="266128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115" name="Text Box 114"/>
        <xdr:cNvSpPr txBox="1">
          <a:spLocks noChangeArrowheads="1"/>
        </xdr:cNvSpPr>
      </xdr:nvSpPr>
      <xdr:spPr>
        <a:xfrm>
          <a:off x="9525" y="241077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16" name="Text Box 115"/>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17" name="Text Box 116"/>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488315</xdr:colOff>
      <xdr:row>105</xdr:row>
      <xdr:rowOff>0</xdr:rowOff>
    </xdr:to>
    <xdr:sp macro="" textlink="">
      <xdr:nvSpPr>
        <xdr:cNvPr id="118" name="Text Box 117"/>
        <xdr:cNvSpPr txBox="1">
          <a:spLocks noChangeArrowheads="1"/>
        </xdr:cNvSpPr>
      </xdr:nvSpPr>
      <xdr:spPr>
        <a:xfrm>
          <a:off x="6436360" y="266128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105</xdr:row>
      <xdr:rowOff>0</xdr:rowOff>
    </xdr:from>
    <xdr:to xmlns:xdr="http://schemas.openxmlformats.org/drawingml/2006/spreadsheetDrawing">
      <xdr:col>10</xdr:col>
      <xdr:colOff>280670</xdr:colOff>
      <xdr:row>105</xdr:row>
      <xdr:rowOff>0</xdr:rowOff>
    </xdr:to>
    <xdr:sp macro="" textlink="">
      <xdr:nvSpPr>
        <xdr:cNvPr id="119" name="Text Box 118"/>
        <xdr:cNvSpPr txBox="1">
          <a:spLocks noChangeArrowheads="1"/>
        </xdr:cNvSpPr>
      </xdr:nvSpPr>
      <xdr:spPr>
        <a:xfrm>
          <a:off x="11085830" y="266128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112</xdr:row>
      <xdr:rowOff>0</xdr:rowOff>
    </xdr:from>
    <xdr:to xmlns:xdr="http://schemas.openxmlformats.org/drawingml/2006/spreadsheetDrawing">
      <xdr:col>4</xdr:col>
      <xdr:colOff>2297430</xdr:colOff>
      <xdr:row>112</xdr:row>
      <xdr:rowOff>0</xdr:rowOff>
    </xdr:to>
    <xdr:sp macro="" textlink="">
      <xdr:nvSpPr>
        <xdr:cNvPr id="120" name="Text Box 119"/>
        <xdr:cNvSpPr txBox="1">
          <a:spLocks noChangeArrowheads="1"/>
        </xdr:cNvSpPr>
      </xdr:nvSpPr>
      <xdr:spPr>
        <a:xfrm>
          <a:off x="4657090"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121" name="Text Box 120"/>
        <xdr:cNvSpPr txBox="1">
          <a:spLocks noChangeArrowheads="1"/>
        </xdr:cNvSpPr>
      </xdr:nvSpPr>
      <xdr:spPr>
        <a:xfrm>
          <a:off x="620395"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22" name="Text Box 121"/>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123" name="Text Box 122"/>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24" name="Text Box 123"/>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25" name="Text Box 124"/>
        <xdr:cNvSpPr txBox="1">
          <a:spLocks noChangeArrowheads="1"/>
        </xdr:cNvSpPr>
      </xdr:nvSpPr>
      <xdr:spPr>
        <a:xfrm>
          <a:off x="9525" y="266128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126" name="Text Box 126"/>
        <xdr:cNvSpPr txBox="1">
          <a:spLocks noChangeArrowheads="1"/>
        </xdr:cNvSpPr>
      </xdr:nvSpPr>
      <xdr:spPr>
        <a:xfrm>
          <a:off x="9525" y="241077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27" name="Text Box 127"/>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28" name="Text Box 128"/>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488315</xdr:colOff>
      <xdr:row>105</xdr:row>
      <xdr:rowOff>0</xdr:rowOff>
    </xdr:to>
    <xdr:sp macro="" textlink="">
      <xdr:nvSpPr>
        <xdr:cNvPr id="129" name="Text Box 129"/>
        <xdr:cNvSpPr txBox="1">
          <a:spLocks noChangeArrowheads="1"/>
        </xdr:cNvSpPr>
      </xdr:nvSpPr>
      <xdr:spPr>
        <a:xfrm>
          <a:off x="6436360" y="266128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105</xdr:row>
      <xdr:rowOff>0</xdr:rowOff>
    </xdr:from>
    <xdr:to xmlns:xdr="http://schemas.openxmlformats.org/drawingml/2006/spreadsheetDrawing">
      <xdr:col>10</xdr:col>
      <xdr:colOff>314325</xdr:colOff>
      <xdr:row>105</xdr:row>
      <xdr:rowOff>0</xdr:rowOff>
    </xdr:to>
    <xdr:sp macro="" textlink="">
      <xdr:nvSpPr>
        <xdr:cNvPr id="130" name="Text Box 130"/>
        <xdr:cNvSpPr txBox="1">
          <a:spLocks noChangeArrowheads="1"/>
        </xdr:cNvSpPr>
      </xdr:nvSpPr>
      <xdr:spPr>
        <a:xfrm>
          <a:off x="11096625" y="266128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112</xdr:row>
      <xdr:rowOff>0</xdr:rowOff>
    </xdr:from>
    <xdr:to xmlns:xdr="http://schemas.openxmlformats.org/drawingml/2006/spreadsheetDrawing">
      <xdr:col>4</xdr:col>
      <xdr:colOff>2297430</xdr:colOff>
      <xdr:row>112</xdr:row>
      <xdr:rowOff>0</xdr:rowOff>
    </xdr:to>
    <xdr:sp macro="" textlink="">
      <xdr:nvSpPr>
        <xdr:cNvPr id="131" name="Text Box 131"/>
        <xdr:cNvSpPr txBox="1">
          <a:spLocks noChangeArrowheads="1"/>
        </xdr:cNvSpPr>
      </xdr:nvSpPr>
      <xdr:spPr>
        <a:xfrm>
          <a:off x="4657090"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132" name="Text Box 132"/>
        <xdr:cNvSpPr txBox="1">
          <a:spLocks noChangeArrowheads="1"/>
        </xdr:cNvSpPr>
      </xdr:nvSpPr>
      <xdr:spPr>
        <a:xfrm>
          <a:off x="620395"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33" name="Text Box 133"/>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134" name="Text Box 134"/>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35" name="Text Box 135"/>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36" name="Text Box 136"/>
        <xdr:cNvSpPr txBox="1">
          <a:spLocks noChangeArrowheads="1"/>
        </xdr:cNvSpPr>
      </xdr:nvSpPr>
      <xdr:spPr>
        <a:xfrm>
          <a:off x="9525" y="266128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137" name="Text Box 137"/>
        <xdr:cNvSpPr txBox="1">
          <a:spLocks noChangeArrowheads="1"/>
        </xdr:cNvSpPr>
      </xdr:nvSpPr>
      <xdr:spPr>
        <a:xfrm>
          <a:off x="9525" y="241077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38" name="Text Box 138"/>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39" name="Text Box 139"/>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488315</xdr:colOff>
      <xdr:row>105</xdr:row>
      <xdr:rowOff>0</xdr:rowOff>
    </xdr:to>
    <xdr:sp macro="" textlink="">
      <xdr:nvSpPr>
        <xdr:cNvPr id="140" name="Text Box 140"/>
        <xdr:cNvSpPr txBox="1">
          <a:spLocks noChangeArrowheads="1"/>
        </xdr:cNvSpPr>
      </xdr:nvSpPr>
      <xdr:spPr>
        <a:xfrm>
          <a:off x="6436360" y="266128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105</xdr:row>
      <xdr:rowOff>0</xdr:rowOff>
    </xdr:from>
    <xdr:to xmlns:xdr="http://schemas.openxmlformats.org/drawingml/2006/spreadsheetDrawing">
      <xdr:col>10</xdr:col>
      <xdr:colOff>314325</xdr:colOff>
      <xdr:row>105</xdr:row>
      <xdr:rowOff>0</xdr:rowOff>
    </xdr:to>
    <xdr:sp macro="" textlink="">
      <xdr:nvSpPr>
        <xdr:cNvPr id="141" name="Text Box 141"/>
        <xdr:cNvSpPr txBox="1">
          <a:spLocks noChangeArrowheads="1"/>
        </xdr:cNvSpPr>
      </xdr:nvSpPr>
      <xdr:spPr>
        <a:xfrm>
          <a:off x="11096625" y="266128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112</xdr:row>
      <xdr:rowOff>0</xdr:rowOff>
    </xdr:from>
    <xdr:to xmlns:xdr="http://schemas.openxmlformats.org/drawingml/2006/spreadsheetDrawing">
      <xdr:col>4</xdr:col>
      <xdr:colOff>2297430</xdr:colOff>
      <xdr:row>112</xdr:row>
      <xdr:rowOff>0</xdr:rowOff>
    </xdr:to>
    <xdr:sp macro="" textlink="">
      <xdr:nvSpPr>
        <xdr:cNvPr id="142" name="Text Box 142"/>
        <xdr:cNvSpPr txBox="1">
          <a:spLocks noChangeArrowheads="1"/>
        </xdr:cNvSpPr>
      </xdr:nvSpPr>
      <xdr:spPr>
        <a:xfrm>
          <a:off x="4657090"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143" name="Text Box 143"/>
        <xdr:cNvSpPr txBox="1">
          <a:spLocks noChangeArrowheads="1"/>
        </xdr:cNvSpPr>
      </xdr:nvSpPr>
      <xdr:spPr>
        <a:xfrm>
          <a:off x="620395"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44" name="Text Box 144"/>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145" name="Text Box 145"/>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46" name="Text Box 146"/>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47" name="Text Box 147"/>
        <xdr:cNvSpPr txBox="1">
          <a:spLocks noChangeArrowheads="1"/>
        </xdr:cNvSpPr>
      </xdr:nvSpPr>
      <xdr:spPr>
        <a:xfrm>
          <a:off x="9525" y="266128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148" name="Text Box 148"/>
        <xdr:cNvSpPr txBox="1">
          <a:spLocks noChangeArrowheads="1"/>
        </xdr:cNvSpPr>
      </xdr:nvSpPr>
      <xdr:spPr>
        <a:xfrm>
          <a:off x="9525" y="241077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49" name="Text Box 149"/>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50" name="Text Box 150"/>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488315</xdr:colOff>
      <xdr:row>105</xdr:row>
      <xdr:rowOff>0</xdr:rowOff>
    </xdr:to>
    <xdr:sp macro="" textlink="">
      <xdr:nvSpPr>
        <xdr:cNvPr id="151" name="Text Box 151"/>
        <xdr:cNvSpPr txBox="1">
          <a:spLocks noChangeArrowheads="1"/>
        </xdr:cNvSpPr>
      </xdr:nvSpPr>
      <xdr:spPr>
        <a:xfrm>
          <a:off x="6436360" y="266128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105</xdr:row>
      <xdr:rowOff>0</xdr:rowOff>
    </xdr:from>
    <xdr:to xmlns:xdr="http://schemas.openxmlformats.org/drawingml/2006/spreadsheetDrawing">
      <xdr:col>10</xdr:col>
      <xdr:colOff>314325</xdr:colOff>
      <xdr:row>105</xdr:row>
      <xdr:rowOff>0</xdr:rowOff>
    </xdr:to>
    <xdr:sp macro="" textlink="">
      <xdr:nvSpPr>
        <xdr:cNvPr id="152" name="Text Box 152"/>
        <xdr:cNvSpPr txBox="1">
          <a:spLocks noChangeArrowheads="1"/>
        </xdr:cNvSpPr>
      </xdr:nvSpPr>
      <xdr:spPr>
        <a:xfrm>
          <a:off x="11096625" y="266128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112</xdr:row>
      <xdr:rowOff>0</xdr:rowOff>
    </xdr:from>
    <xdr:to xmlns:xdr="http://schemas.openxmlformats.org/drawingml/2006/spreadsheetDrawing">
      <xdr:col>4</xdr:col>
      <xdr:colOff>2297430</xdr:colOff>
      <xdr:row>112</xdr:row>
      <xdr:rowOff>0</xdr:rowOff>
    </xdr:to>
    <xdr:sp macro="" textlink="">
      <xdr:nvSpPr>
        <xdr:cNvPr id="153" name="Text Box 153"/>
        <xdr:cNvSpPr txBox="1">
          <a:spLocks noChangeArrowheads="1"/>
        </xdr:cNvSpPr>
      </xdr:nvSpPr>
      <xdr:spPr>
        <a:xfrm>
          <a:off x="4657090"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154" name="Text Box 154"/>
        <xdr:cNvSpPr txBox="1">
          <a:spLocks noChangeArrowheads="1"/>
        </xdr:cNvSpPr>
      </xdr:nvSpPr>
      <xdr:spPr>
        <a:xfrm>
          <a:off x="620395"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55" name="Text Box 155"/>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156" name="Text Box 156"/>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57" name="Text Box 157"/>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58" name="Text Box 158"/>
        <xdr:cNvSpPr txBox="1">
          <a:spLocks noChangeArrowheads="1"/>
        </xdr:cNvSpPr>
      </xdr:nvSpPr>
      <xdr:spPr>
        <a:xfrm>
          <a:off x="9525" y="266128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159" name="Text Box 159"/>
        <xdr:cNvSpPr txBox="1">
          <a:spLocks noChangeArrowheads="1"/>
        </xdr:cNvSpPr>
      </xdr:nvSpPr>
      <xdr:spPr>
        <a:xfrm>
          <a:off x="9525" y="241077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60" name="Text Box 160"/>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467995</xdr:colOff>
      <xdr:row>105</xdr:row>
      <xdr:rowOff>0</xdr:rowOff>
    </xdr:to>
    <xdr:sp macro="" textlink="">
      <xdr:nvSpPr>
        <xdr:cNvPr id="161" name="Text Box 161"/>
        <xdr:cNvSpPr txBox="1">
          <a:spLocks noChangeArrowheads="1"/>
        </xdr:cNvSpPr>
      </xdr:nvSpPr>
      <xdr:spPr>
        <a:xfrm>
          <a:off x="6436360" y="266128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488315</xdr:colOff>
      <xdr:row>105</xdr:row>
      <xdr:rowOff>0</xdr:rowOff>
    </xdr:to>
    <xdr:sp macro="" textlink="">
      <xdr:nvSpPr>
        <xdr:cNvPr id="162" name="Text Box 162"/>
        <xdr:cNvSpPr txBox="1">
          <a:spLocks noChangeArrowheads="1"/>
        </xdr:cNvSpPr>
      </xdr:nvSpPr>
      <xdr:spPr>
        <a:xfrm>
          <a:off x="6436360" y="2661285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105</xdr:row>
      <xdr:rowOff>0</xdr:rowOff>
    </xdr:from>
    <xdr:to xmlns:xdr="http://schemas.openxmlformats.org/drawingml/2006/spreadsheetDrawing">
      <xdr:col>10</xdr:col>
      <xdr:colOff>314325</xdr:colOff>
      <xdr:row>105</xdr:row>
      <xdr:rowOff>0</xdr:rowOff>
    </xdr:to>
    <xdr:sp macro="" textlink="">
      <xdr:nvSpPr>
        <xdr:cNvPr id="163" name="Text Box 163"/>
        <xdr:cNvSpPr txBox="1">
          <a:spLocks noChangeArrowheads="1"/>
        </xdr:cNvSpPr>
      </xdr:nvSpPr>
      <xdr:spPr>
        <a:xfrm>
          <a:off x="11096625" y="266128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112</xdr:row>
      <xdr:rowOff>0</xdr:rowOff>
    </xdr:from>
    <xdr:to xmlns:xdr="http://schemas.openxmlformats.org/drawingml/2006/spreadsheetDrawing">
      <xdr:col>4</xdr:col>
      <xdr:colOff>2297430</xdr:colOff>
      <xdr:row>112</xdr:row>
      <xdr:rowOff>0</xdr:rowOff>
    </xdr:to>
    <xdr:sp macro="" textlink="">
      <xdr:nvSpPr>
        <xdr:cNvPr id="164" name="Text Box 164"/>
        <xdr:cNvSpPr txBox="1">
          <a:spLocks noChangeArrowheads="1"/>
        </xdr:cNvSpPr>
      </xdr:nvSpPr>
      <xdr:spPr>
        <a:xfrm>
          <a:off x="4657090"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165" name="Text Box 165"/>
        <xdr:cNvSpPr txBox="1">
          <a:spLocks noChangeArrowheads="1"/>
        </xdr:cNvSpPr>
      </xdr:nvSpPr>
      <xdr:spPr>
        <a:xfrm>
          <a:off x="620395"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66" name="Text Box 166"/>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167" name="Text Box 167"/>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2371725</xdr:colOff>
      <xdr:row>112</xdr:row>
      <xdr:rowOff>0</xdr:rowOff>
    </xdr:to>
    <xdr:sp macro="" textlink="">
      <xdr:nvSpPr>
        <xdr:cNvPr id="168" name="Text Box 168"/>
        <xdr:cNvSpPr txBox="1">
          <a:spLocks noChangeArrowheads="1"/>
        </xdr:cNvSpPr>
      </xdr:nvSpPr>
      <xdr:spPr>
        <a:xfrm>
          <a:off x="4728845" y="286893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69" name="Text Box 169"/>
        <xdr:cNvSpPr txBox="1">
          <a:spLocks noChangeArrowheads="1"/>
        </xdr:cNvSpPr>
      </xdr:nvSpPr>
      <xdr:spPr>
        <a:xfrm>
          <a:off x="9525" y="266128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170" name="Text Box 170"/>
        <xdr:cNvSpPr txBox="1">
          <a:spLocks noChangeArrowheads="1"/>
        </xdr:cNvSpPr>
      </xdr:nvSpPr>
      <xdr:spPr>
        <a:xfrm>
          <a:off x="19050" y="241077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457835</xdr:colOff>
      <xdr:row>105</xdr:row>
      <xdr:rowOff>0</xdr:rowOff>
    </xdr:to>
    <xdr:sp macro="" textlink="">
      <xdr:nvSpPr>
        <xdr:cNvPr id="171" name="Text Box 171"/>
        <xdr:cNvSpPr txBox="1">
          <a:spLocks noChangeArrowheads="1"/>
        </xdr:cNvSpPr>
      </xdr:nvSpPr>
      <xdr:spPr>
        <a:xfrm>
          <a:off x="6467475" y="266128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457835</xdr:colOff>
      <xdr:row>105</xdr:row>
      <xdr:rowOff>0</xdr:rowOff>
    </xdr:to>
    <xdr:sp macro="" textlink="">
      <xdr:nvSpPr>
        <xdr:cNvPr id="172" name="Text Box 172"/>
        <xdr:cNvSpPr txBox="1">
          <a:spLocks noChangeArrowheads="1"/>
        </xdr:cNvSpPr>
      </xdr:nvSpPr>
      <xdr:spPr>
        <a:xfrm>
          <a:off x="6467475" y="266128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506095</xdr:colOff>
      <xdr:row>105</xdr:row>
      <xdr:rowOff>0</xdr:rowOff>
    </xdr:to>
    <xdr:sp macro="" textlink="">
      <xdr:nvSpPr>
        <xdr:cNvPr id="173" name="Text Box 173"/>
        <xdr:cNvSpPr txBox="1">
          <a:spLocks noChangeArrowheads="1"/>
        </xdr:cNvSpPr>
      </xdr:nvSpPr>
      <xdr:spPr>
        <a:xfrm>
          <a:off x="6467475" y="266128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105</xdr:row>
      <xdr:rowOff>0</xdr:rowOff>
    </xdr:from>
    <xdr:to xmlns:xdr="http://schemas.openxmlformats.org/drawingml/2006/spreadsheetDrawing">
      <xdr:col>10</xdr:col>
      <xdr:colOff>314325</xdr:colOff>
      <xdr:row>105</xdr:row>
      <xdr:rowOff>0</xdr:rowOff>
    </xdr:to>
    <xdr:sp macro="" textlink="">
      <xdr:nvSpPr>
        <xdr:cNvPr id="174" name="Text Box 174"/>
        <xdr:cNvSpPr txBox="1">
          <a:spLocks noChangeArrowheads="1"/>
        </xdr:cNvSpPr>
      </xdr:nvSpPr>
      <xdr:spPr>
        <a:xfrm>
          <a:off x="11096625" y="266128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112</xdr:row>
      <xdr:rowOff>0</xdr:rowOff>
    </xdr:from>
    <xdr:to xmlns:xdr="http://schemas.openxmlformats.org/drawingml/2006/spreadsheetDrawing">
      <xdr:col>4</xdr:col>
      <xdr:colOff>2291080</xdr:colOff>
      <xdr:row>112</xdr:row>
      <xdr:rowOff>0</xdr:rowOff>
    </xdr:to>
    <xdr:sp macro="" textlink="">
      <xdr:nvSpPr>
        <xdr:cNvPr id="175" name="Text Box 175"/>
        <xdr:cNvSpPr txBox="1">
          <a:spLocks noChangeArrowheads="1"/>
        </xdr:cNvSpPr>
      </xdr:nvSpPr>
      <xdr:spPr>
        <a:xfrm>
          <a:off x="4651375" y="28689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112</xdr:row>
      <xdr:rowOff>0</xdr:rowOff>
    </xdr:from>
    <xdr:to xmlns:xdr="http://schemas.openxmlformats.org/drawingml/2006/spreadsheetDrawing">
      <xdr:col>1</xdr:col>
      <xdr:colOff>323850</xdr:colOff>
      <xdr:row>112</xdr:row>
      <xdr:rowOff>0</xdr:rowOff>
    </xdr:to>
    <xdr:sp macro="" textlink="">
      <xdr:nvSpPr>
        <xdr:cNvPr id="176" name="Text Box 176"/>
        <xdr:cNvSpPr txBox="1">
          <a:spLocks noChangeArrowheads="1"/>
        </xdr:cNvSpPr>
      </xdr:nvSpPr>
      <xdr:spPr>
        <a:xfrm>
          <a:off x="647700"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2365375</xdr:colOff>
      <xdr:row>112</xdr:row>
      <xdr:rowOff>0</xdr:rowOff>
    </xdr:to>
    <xdr:sp macro="" textlink="">
      <xdr:nvSpPr>
        <xdr:cNvPr id="177" name="Text Box 177"/>
        <xdr:cNvSpPr txBox="1">
          <a:spLocks noChangeArrowheads="1"/>
        </xdr:cNvSpPr>
      </xdr:nvSpPr>
      <xdr:spPr>
        <a:xfrm>
          <a:off x="4728845" y="286893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178" name="Text Box 178"/>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2365375</xdr:colOff>
      <xdr:row>112</xdr:row>
      <xdr:rowOff>0</xdr:rowOff>
    </xdr:to>
    <xdr:sp macro="" textlink="">
      <xdr:nvSpPr>
        <xdr:cNvPr id="179" name="Text Box 179"/>
        <xdr:cNvSpPr txBox="1">
          <a:spLocks noChangeArrowheads="1"/>
        </xdr:cNvSpPr>
      </xdr:nvSpPr>
      <xdr:spPr>
        <a:xfrm>
          <a:off x="4728845" y="286893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105</xdr:row>
      <xdr:rowOff>0</xdr:rowOff>
    </xdr:from>
    <xdr:to xmlns:xdr="http://schemas.openxmlformats.org/drawingml/2006/spreadsheetDrawing">
      <xdr:col>1</xdr:col>
      <xdr:colOff>8890</xdr:colOff>
      <xdr:row>105</xdr:row>
      <xdr:rowOff>0</xdr:rowOff>
    </xdr:to>
    <xdr:sp macro="" textlink="">
      <xdr:nvSpPr>
        <xdr:cNvPr id="180" name="Text Box 180"/>
        <xdr:cNvSpPr txBox="1">
          <a:spLocks noChangeArrowheads="1"/>
        </xdr:cNvSpPr>
      </xdr:nvSpPr>
      <xdr:spPr>
        <a:xfrm>
          <a:off x="19050" y="266128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181" name="Text Box 181"/>
        <xdr:cNvSpPr txBox="1">
          <a:spLocks noChangeArrowheads="1"/>
        </xdr:cNvSpPr>
      </xdr:nvSpPr>
      <xdr:spPr>
        <a:xfrm>
          <a:off x="19050" y="241077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457835</xdr:colOff>
      <xdr:row>105</xdr:row>
      <xdr:rowOff>0</xdr:rowOff>
    </xdr:to>
    <xdr:sp macro="" textlink="">
      <xdr:nvSpPr>
        <xdr:cNvPr id="182" name="Text Box 182"/>
        <xdr:cNvSpPr txBox="1">
          <a:spLocks noChangeArrowheads="1"/>
        </xdr:cNvSpPr>
      </xdr:nvSpPr>
      <xdr:spPr>
        <a:xfrm>
          <a:off x="6467475" y="266128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457835</xdr:colOff>
      <xdr:row>105</xdr:row>
      <xdr:rowOff>0</xdr:rowOff>
    </xdr:to>
    <xdr:sp macro="" textlink="">
      <xdr:nvSpPr>
        <xdr:cNvPr id="183" name="Text Box 183"/>
        <xdr:cNvSpPr txBox="1">
          <a:spLocks noChangeArrowheads="1"/>
        </xdr:cNvSpPr>
      </xdr:nvSpPr>
      <xdr:spPr>
        <a:xfrm>
          <a:off x="6467475" y="266128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506095</xdr:colOff>
      <xdr:row>105</xdr:row>
      <xdr:rowOff>0</xdr:rowOff>
    </xdr:to>
    <xdr:sp macro="" textlink="">
      <xdr:nvSpPr>
        <xdr:cNvPr id="184" name="Text Box 184"/>
        <xdr:cNvSpPr txBox="1">
          <a:spLocks noChangeArrowheads="1"/>
        </xdr:cNvSpPr>
      </xdr:nvSpPr>
      <xdr:spPr>
        <a:xfrm>
          <a:off x="6467475" y="266128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105</xdr:row>
      <xdr:rowOff>0</xdr:rowOff>
    </xdr:from>
    <xdr:to xmlns:xdr="http://schemas.openxmlformats.org/drawingml/2006/spreadsheetDrawing">
      <xdr:col>10</xdr:col>
      <xdr:colOff>314325</xdr:colOff>
      <xdr:row>105</xdr:row>
      <xdr:rowOff>0</xdr:rowOff>
    </xdr:to>
    <xdr:sp macro="" textlink="">
      <xdr:nvSpPr>
        <xdr:cNvPr id="185" name="Text Box 185"/>
        <xdr:cNvSpPr txBox="1">
          <a:spLocks noChangeArrowheads="1"/>
        </xdr:cNvSpPr>
      </xdr:nvSpPr>
      <xdr:spPr>
        <a:xfrm>
          <a:off x="11096625" y="266128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112</xdr:row>
      <xdr:rowOff>0</xdr:rowOff>
    </xdr:from>
    <xdr:to xmlns:xdr="http://schemas.openxmlformats.org/drawingml/2006/spreadsheetDrawing">
      <xdr:col>4</xdr:col>
      <xdr:colOff>2291080</xdr:colOff>
      <xdr:row>112</xdr:row>
      <xdr:rowOff>0</xdr:rowOff>
    </xdr:to>
    <xdr:sp macro="" textlink="">
      <xdr:nvSpPr>
        <xdr:cNvPr id="186" name="Text Box 186"/>
        <xdr:cNvSpPr txBox="1">
          <a:spLocks noChangeArrowheads="1"/>
        </xdr:cNvSpPr>
      </xdr:nvSpPr>
      <xdr:spPr>
        <a:xfrm>
          <a:off x="4651375" y="28689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112</xdr:row>
      <xdr:rowOff>0</xdr:rowOff>
    </xdr:from>
    <xdr:to xmlns:xdr="http://schemas.openxmlformats.org/drawingml/2006/spreadsheetDrawing">
      <xdr:col>1</xdr:col>
      <xdr:colOff>323850</xdr:colOff>
      <xdr:row>112</xdr:row>
      <xdr:rowOff>0</xdr:rowOff>
    </xdr:to>
    <xdr:sp macro="" textlink="">
      <xdr:nvSpPr>
        <xdr:cNvPr id="187" name="Text Box 187"/>
        <xdr:cNvSpPr txBox="1">
          <a:spLocks noChangeArrowheads="1"/>
        </xdr:cNvSpPr>
      </xdr:nvSpPr>
      <xdr:spPr>
        <a:xfrm>
          <a:off x="647700"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2365375</xdr:colOff>
      <xdr:row>112</xdr:row>
      <xdr:rowOff>0</xdr:rowOff>
    </xdr:to>
    <xdr:sp macro="" textlink="">
      <xdr:nvSpPr>
        <xdr:cNvPr id="188" name="Text Box 188"/>
        <xdr:cNvSpPr txBox="1">
          <a:spLocks noChangeArrowheads="1"/>
        </xdr:cNvSpPr>
      </xdr:nvSpPr>
      <xdr:spPr>
        <a:xfrm>
          <a:off x="4728845" y="286893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189" name="Text Box 189"/>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2365375</xdr:colOff>
      <xdr:row>112</xdr:row>
      <xdr:rowOff>0</xdr:rowOff>
    </xdr:to>
    <xdr:sp macro="" textlink="">
      <xdr:nvSpPr>
        <xdr:cNvPr id="190" name="Text Box 190"/>
        <xdr:cNvSpPr txBox="1">
          <a:spLocks noChangeArrowheads="1"/>
        </xdr:cNvSpPr>
      </xdr:nvSpPr>
      <xdr:spPr>
        <a:xfrm>
          <a:off x="4728845" y="286893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105</xdr:row>
      <xdr:rowOff>0</xdr:rowOff>
    </xdr:from>
    <xdr:to xmlns:xdr="http://schemas.openxmlformats.org/drawingml/2006/spreadsheetDrawing">
      <xdr:col>1</xdr:col>
      <xdr:colOff>8890</xdr:colOff>
      <xdr:row>105</xdr:row>
      <xdr:rowOff>0</xdr:rowOff>
    </xdr:to>
    <xdr:sp macro="" textlink="">
      <xdr:nvSpPr>
        <xdr:cNvPr id="191" name="Text Box 191"/>
        <xdr:cNvSpPr txBox="1">
          <a:spLocks noChangeArrowheads="1"/>
        </xdr:cNvSpPr>
      </xdr:nvSpPr>
      <xdr:spPr>
        <a:xfrm>
          <a:off x="19050" y="266128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192" name="Text Box 192"/>
        <xdr:cNvSpPr txBox="1">
          <a:spLocks noChangeArrowheads="1"/>
        </xdr:cNvSpPr>
      </xdr:nvSpPr>
      <xdr:spPr>
        <a:xfrm>
          <a:off x="19050" y="241077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457835</xdr:colOff>
      <xdr:row>105</xdr:row>
      <xdr:rowOff>0</xdr:rowOff>
    </xdr:to>
    <xdr:sp macro="" textlink="">
      <xdr:nvSpPr>
        <xdr:cNvPr id="193" name="Text Box 193"/>
        <xdr:cNvSpPr txBox="1">
          <a:spLocks noChangeArrowheads="1"/>
        </xdr:cNvSpPr>
      </xdr:nvSpPr>
      <xdr:spPr>
        <a:xfrm>
          <a:off x="6467475" y="266128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457835</xdr:colOff>
      <xdr:row>105</xdr:row>
      <xdr:rowOff>0</xdr:rowOff>
    </xdr:to>
    <xdr:sp macro="" textlink="">
      <xdr:nvSpPr>
        <xdr:cNvPr id="194" name="Text Box 194"/>
        <xdr:cNvSpPr txBox="1">
          <a:spLocks noChangeArrowheads="1"/>
        </xdr:cNvSpPr>
      </xdr:nvSpPr>
      <xdr:spPr>
        <a:xfrm>
          <a:off x="6467475" y="266128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506095</xdr:colOff>
      <xdr:row>105</xdr:row>
      <xdr:rowOff>0</xdr:rowOff>
    </xdr:to>
    <xdr:sp macro="" textlink="">
      <xdr:nvSpPr>
        <xdr:cNvPr id="195" name="Text Box 195"/>
        <xdr:cNvSpPr txBox="1">
          <a:spLocks noChangeArrowheads="1"/>
        </xdr:cNvSpPr>
      </xdr:nvSpPr>
      <xdr:spPr>
        <a:xfrm>
          <a:off x="6467475" y="266128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105</xdr:row>
      <xdr:rowOff>0</xdr:rowOff>
    </xdr:from>
    <xdr:to xmlns:xdr="http://schemas.openxmlformats.org/drawingml/2006/spreadsheetDrawing">
      <xdr:col>10</xdr:col>
      <xdr:colOff>314325</xdr:colOff>
      <xdr:row>105</xdr:row>
      <xdr:rowOff>0</xdr:rowOff>
    </xdr:to>
    <xdr:sp macro="" textlink="">
      <xdr:nvSpPr>
        <xdr:cNvPr id="196" name="Text Box 196"/>
        <xdr:cNvSpPr txBox="1">
          <a:spLocks noChangeArrowheads="1"/>
        </xdr:cNvSpPr>
      </xdr:nvSpPr>
      <xdr:spPr>
        <a:xfrm>
          <a:off x="11096625" y="266128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112</xdr:row>
      <xdr:rowOff>0</xdr:rowOff>
    </xdr:from>
    <xdr:to xmlns:xdr="http://schemas.openxmlformats.org/drawingml/2006/spreadsheetDrawing">
      <xdr:col>4</xdr:col>
      <xdr:colOff>2291080</xdr:colOff>
      <xdr:row>112</xdr:row>
      <xdr:rowOff>0</xdr:rowOff>
    </xdr:to>
    <xdr:sp macro="" textlink="">
      <xdr:nvSpPr>
        <xdr:cNvPr id="197" name="Text Box 197"/>
        <xdr:cNvSpPr txBox="1">
          <a:spLocks noChangeArrowheads="1"/>
        </xdr:cNvSpPr>
      </xdr:nvSpPr>
      <xdr:spPr>
        <a:xfrm>
          <a:off x="4651375" y="28689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112</xdr:row>
      <xdr:rowOff>0</xdr:rowOff>
    </xdr:from>
    <xdr:to xmlns:xdr="http://schemas.openxmlformats.org/drawingml/2006/spreadsheetDrawing">
      <xdr:col>1</xdr:col>
      <xdr:colOff>323850</xdr:colOff>
      <xdr:row>112</xdr:row>
      <xdr:rowOff>0</xdr:rowOff>
    </xdr:to>
    <xdr:sp macro="" textlink="">
      <xdr:nvSpPr>
        <xdr:cNvPr id="198" name="Text Box 198"/>
        <xdr:cNvSpPr txBox="1">
          <a:spLocks noChangeArrowheads="1"/>
        </xdr:cNvSpPr>
      </xdr:nvSpPr>
      <xdr:spPr>
        <a:xfrm>
          <a:off x="647700"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2365375</xdr:colOff>
      <xdr:row>112</xdr:row>
      <xdr:rowOff>0</xdr:rowOff>
    </xdr:to>
    <xdr:sp macro="" textlink="">
      <xdr:nvSpPr>
        <xdr:cNvPr id="199" name="Text Box 199"/>
        <xdr:cNvSpPr txBox="1">
          <a:spLocks noChangeArrowheads="1"/>
        </xdr:cNvSpPr>
      </xdr:nvSpPr>
      <xdr:spPr>
        <a:xfrm>
          <a:off x="4728845" y="286893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200" name="Text Box 200"/>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2365375</xdr:colOff>
      <xdr:row>112</xdr:row>
      <xdr:rowOff>0</xdr:rowOff>
    </xdr:to>
    <xdr:sp macro="" textlink="">
      <xdr:nvSpPr>
        <xdr:cNvPr id="201" name="Text Box 201"/>
        <xdr:cNvSpPr txBox="1">
          <a:spLocks noChangeArrowheads="1"/>
        </xdr:cNvSpPr>
      </xdr:nvSpPr>
      <xdr:spPr>
        <a:xfrm>
          <a:off x="4728845" y="286893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105</xdr:row>
      <xdr:rowOff>0</xdr:rowOff>
    </xdr:from>
    <xdr:to xmlns:xdr="http://schemas.openxmlformats.org/drawingml/2006/spreadsheetDrawing">
      <xdr:col>1</xdr:col>
      <xdr:colOff>8890</xdr:colOff>
      <xdr:row>105</xdr:row>
      <xdr:rowOff>0</xdr:rowOff>
    </xdr:to>
    <xdr:sp macro="" textlink="">
      <xdr:nvSpPr>
        <xdr:cNvPr id="202" name="Text Box 202"/>
        <xdr:cNvSpPr txBox="1">
          <a:spLocks noChangeArrowheads="1"/>
        </xdr:cNvSpPr>
      </xdr:nvSpPr>
      <xdr:spPr>
        <a:xfrm>
          <a:off x="19050" y="266128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203" name="Text Box 203"/>
        <xdr:cNvSpPr txBox="1">
          <a:spLocks noChangeArrowheads="1"/>
        </xdr:cNvSpPr>
      </xdr:nvSpPr>
      <xdr:spPr>
        <a:xfrm>
          <a:off x="19050" y="241077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457835</xdr:colOff>
      <xdr:row>105</xdr:row>
      <xdr:rowOff>0</xdr:rowOff>
    </xdr:to>
    <xdr:sp macro="" textlink="">
      <xdr:nvSpPr>
        <xdr:cNvPr id="204" name="Text Box 204"/>
        <xdr:cNvSpPr txBox="1">
          <a:spLocks noChangeArrowheads="1"/>
        </xdr:cNvSpPr>
      </xdr:nvSpPr>
      <xdr:spPr>
        <a:xfrm>
          <a:off x="6467475" y="266128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457835</xdr:colOff>
      <xdr:row>105</xdr:row>
      <xdr:rowOff>0</xdr:rowOff>
    </xdr:to>
    <xdr:sp macro="" textlink="">
      <xdr:nvSpPr>
        <xdr:cNvPr id="205" name="Text Box 205"/>
        <xdr:cNvSpPr txBox="1">
          <a:spLocks noChangeArrowheads="1"/>
        </xdr:cNvSpPr>
      </xdr:nvSpPr>
      <xdr:spPr>
        <a:xfrm>
          <a:off x="6467475" y="266128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105</xdr:row>
      <xdr:rowOff>0</xdr:rowOff>
    </xdr:from>
    <xdr:to xmlns:xdr="http://schemas.openxmlformats.org/drawingml/2006/spreadsheetDrawing">
      <xdr:col>6</xdr:col>
      <xdr:colOff>506095</xdr:colOff>
      <xdr:row>105</xdr:row>
      <xdr:rowOff>0</xdr:rowOff>
    </xdr:to>
    <xdr:sp macro="" textlink="">
      <xdr:nvSpPr>
        <xdr:cNvPr id="206" name="Text Box 206"/>
        <xdr:cNvSpPr txBox="1">
          <a:spLocks noChangeArrowheads="1"/>
        </xdr:cNvSpPr>
      </xdr:nvSpPr>
      <xdr:spPr>
        <a:xfrm>
          <a:off x="6467475" y="2661285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105</xdr:row>
      <xdr:rowOff>0</xdr:rowOff>
    </xdr:from>
    <xdr:to xmlns:xdr="http://schemas.openxmlformats.org/drawingml/2006/spreadsheetDrawing">
      <xdr:col>10</xdr:col>
      <xdr:colOff>314325</xdr:colOff>
      <xdr:row>105</xdr:row>
      <xdr:rowOff>0</xdr:rowOff>
    </xdr:to>
    <xdr:sp macro="" textlink="">
      <xdr:nvSpPr>
        <xdr:cNvPr id="207" name="Text Box 207"/>
        <xdr:cNvSpPr txBox="1">
          <a:spLocks noChangeArrowheads="1"/>
        </xdr:cNvSpPr>
      </xdr:nvSpPr>
      <xdr:spPr>
        <a:xfrm>
          <a:off x="11096625" y="26612850"/>
          <a:ext cx="5276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112</xdr:row>
      <xdr:rowOff>0</xdr:rowOff>
    </xdr:from>
    <xdr:to xmlns:xdr="http://schemas.openxmlformats.org/drawingml/2006/spreadsheetDrawing">
      <xdr:col>4</xdr:col>
      <xdr:colOff>2291080</xdr:colOff>
      <xdr:row>112</xdr:row>
      <xdr:rowOff>0</xdr:rowOff>
    </xdr:to>
    <xdr:sp macro="" textlink="">
      <xdr:nvSpPr>
        <xdr:cNvPr id="208" name="Text Box 208"/>
        <xdr:cNvSpPr txBox="1">
          <a:spLocks noChangeArrowheads="1"/>
        </xdr:cNvSpPr>
      </xdr:nvSpPr>
      <xdr:spPr>
        <a:xfrm>
          <a:off x="4651375" y="28689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112</xdr:row>
      <xdr:rowOff>0</xdr:rowOff>
    </xdr:from>
    <xdr:to xmlns:xdr="http://schemas.openxmlformats.org/drawingml/2006/spreadsheetDrawing">
      <xdr:col>1</xdr:col>
      <xdr:colOff>323850</xdr:colOff>
      <xdr:row>112</xdr:row>
      <xdr:rowOff>0</xdr:rowOff>
    </xdr:to>
    <xdr:sp macro="" textlink="">
      <xdr:nvSpPr>
        <xdr:cNvPr id="209" name="Text Box 209"/>
        <xdr:cNvSpPr txBox="1">
          <a:spLocks noChangeArrowheads="1"/>
        </xdr:cNvSpPr>
      </xdr:nvSpPr>
      <xdr:spPr>
        <a:xfrm>
          <a:off x="647700" y="286893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2365375</xdr:colOff>
      <xdr:row>112</xdr:row>
      <xdr:rowOff>0</xdr:rowOff>
    </xdr:to>
    <xdr:sp macro="" textlink="">
      <xdr:nvSpPr>
        <xdr:cNvPr id="210" name="Text Box 210"/>
        <xdr:cNvSpPr txBox="1">
          <a:spLocks noChangeArrowheads="1"/>
        </xdr:cNvSpPr>
      </xdr:nvSpPr>
      <xdr:spPr>
        <a:xfrm>
          <a:off x="4728845" y="286893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112</xdr:row>
      <xdr:rowOff>0</xdr:rowOff>
    </xdr:from>
    <xdr:to xmlns:xdr="http://schemas.openxmlformats.org/drawingml/2006/spreadsheetDrawing">
      <xdr:col>4</xdr:col>
      <xdr:colOff>2384425</xdr:colOff>
      <xdr:row>112</xdr:row>
      <xdr:rowOff>0</xdr:rowOff>
    </xdr:to>
    <xdr:sp macro="" textlink="">
      <xdr:nvSpPr>
        <xdr:cNvPr id="211" name="Text Box 211"/>
        <xdr:cNvSpPr txBox="1">
          <a:spLocks noChangeArrowheads="1"/>
        </xdr:cNvSpPr>
      </xdr:nvSpPr>
      <xdr:spPr>
        <a:xfrm>
          <a:off x="4744085" y="286893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2365375</xdr:colOff>
      <xdr:row>112</xdr:row>
      <xdr:rowOff>0</xdr:rowOff>
    </xdr:to>
    <xdr:sp macro="" textlink="">
      <xdr:nvSpPr>
        <xdr:cNvPr id="212" name="Text Box 212"/>
        <xdr:cNvSpPr txBox="1">
          <a:spLocks noChangeArrowheads="1"/>
        </xdr:cNvSpPr>
      </xdr:nvSpPr>
      <xdr:spPr>
        <a:xfrm>
          <a:off x="4728845" y="2868930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105</xdr:row>
      <xdr:rowOff>0</xdr:rowOff>
    </xdr:from>
    <xdr:to xmlns:xdr="http://schemas.openxmlformats.org/drawingml/2006/spreadsheetDrawing">
      <xdr:col>1</xdr:col>
      <xdr:colOff>8890</xdr:colOff>
      <xdr:row>105</xdr:row>
      <xdr:rowOff>0</xdr:rowOff>
    </xdr:to>
    <xdr:sp macro="" textlink="">
      <xdr:nvSpPr>
        <xdr:cNvPr id="213" name="Text Box 213"/>
        <xdr:cNvSpPr txBox="1">
          <a:spLocks noChangeArrowheads="1"/>
        </xdr:cNvSpPr>
      </xdr:nvSpPr>
      <xdr:spPr>
        <a:xfrm>
          <a:off x="19050" y="266128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179070</xdr:rowOff>
    </xdr:from>
    <xdr:to xmlns:xdr="http://schemas.openxmlformats.org/drawingml/2006/spreadsheetDrawing">
      <xdr:col>25</xdr:col>
      <xdr:colOff>201295</xdr:colOff>
      <xdr:row>38</xdr:row>
      <xdr:rowOff>10795</xdr:rowOff>
    </xdr:to>
    <xdr:sp macro="" textlink="">
      <xdr:nvSpPr>
        <xdr:cNvPr id="2" name="右矢印 1"/>
        <xdr:cNvSpPr/>
      </xdr:nvSpPr>
      <xdr:spPr>
        <a:xfrm>
          <a:off x="10907395" y="9439910"/>
          <a:ext cx="552450" cy="946785"/>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131445</xdr:colOff>
      <xdr:row>59</xdr:row>
      <xdr:rowOff>88265</xdr:rowOff>
    </xdr:from>
    <xdr:to xmlns:xdr="http://schemas.openxmlformats.org/drawingml/2006/spreadsheetDrawing">
      <xdr:col>21</xdr:col>
      <xdr:colOff>226060</xdr:colOff>
      <xdr:row>62</xdr:row>
      <xdr:rowOff>194310</xdr:rowOff>
    </xdr:to>
    <xdr:sp macro="" textlink="">
      <xdr:nvSpPr>
        <xdr:cNvPr id="3" name="右矢印 20"/>
        <xdr:cNvSpPr/>
      </xdr:nvSpPr>
      <xdr:spPr>
        <a:xfrm>
          <a:off x="9103995" y="16381730"/>
          <a:ext cx="551815" cy="94234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J32"/>
  <sheetViews>
    <sheetView tabSelected="1" view="pageBreakPreview" zoomScaleSheetLayoutView="100" workbookViewId="0">
      <selection activeCell="T35" sqref="T35"/>
    </sheetView>
  </sheetViews>
  <sheetFormatPr defaultColWidth="2.5" defaultRowHeight="18" customHeight="1"/>
  <cols>
    <col min="1" max="1" width="3.75" style="1" customWidth="1"/>
    <col min="2" max="10" width="2.5" style="2"/>
    <col min="11" max="11" width="12.125" style="2" customWidth="1"/>
    <col min="12" max="16384" width="2.5" style="2"/>
  </cols>
  <sheetData>
    <row r="1" spans="1:36" ht="22.5" customHeight="1">
      <c r="A1" s="3" t="s">
        <v>180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2.5" customHeight="1">
      <c r="L2" s="52" t="s">
        <v>274</v>
      </c>
      <c r="M2" s="52"/>
      <c r="N2" s="52"/>
      <c r="O2" s="52"/>
      <c r="P2" s="52"/>
      <c r="Q2" s="52"/>
      <c r="R2" s="52" t="s">
        <v>695</v>
      </c>
      <c r="S2" s="52"/>
      <c r="T2" s="52"/>
      <c r="U2" s="52"/>
      <c r="V2" s="52"/>
      <c r="W2" s="52"/>
      <c r="X2" s="52"/>
      <c r="Y2" s="52"/>
      <c r="Z2" s="52"/>
      <c r="AA2" s="52"/>
      <c r="AB2" s="52"/>
      <c r="AC2" s="52"/>
      <c r="AD2" s="52"/>
      <c r="AE2" s="52"/>
      <c r="AF2" s="52"/>
      <c r="AG2" s="52"/>
      <c r="AH2" s="52"/>
      <c r="AI2" s="52"/>
      <c r="AJ2" s="52"/>
    </row>
    <row r="3" spans="1:36" ht="18" customHeight="1">
      <c r="A3" s="4"/>
      <c r="B3" s="4"/>
      <c r="C3" s="4"/>
      <c r="D3" s="4"/>
      <c r="E3" s="4"/>
      <c r="F3" s="4"/>
      <c r="G3" s="4"/>
      <c r="H3" s="4"/>
      <c r="I3" s="4"/>
      <c r="J3" s="4"/>
      <c r="K3" s="4"/>
      <c r="L3" s="4" t="s">
        <v>279</v>
      </c>
      <c r="M3" s="4"/>
      <c r="N3" s="4"/>
      <c r="O3" s="4"/>
      <c r="P3" s="4"/>
      <c r="Q3" s="4"/>
      <c r="R3" s="4"/>
      <c r="S3" s="4"/>
      <c r="T3" s="4"/>
      <c r="U3" s="4"/>
      <c r="V3" s="4"/>
      <c r="W3" s="4"/>
      <c r="X3" s="4"/>
      <c r="Y3" s="4"/>
      <c r="Z3" s="4"/>
      <c r="AA3" s="4" t="s">
        <v>74</v>
      </c>
      <c r="AB3" s="4"/>
      <c r="AC3" s="4"/>
      <c r="AD3" s="4"/>
      <c r="AE3" s="4"/>
      <c r="AF3" s="4"/>
      <c r="AG3" s="4"/>
      <c r="AH3" s="4"/>
      <c r="AI3" s="4"/>
      <c r="AJ3" s="4"/>
    </row>
    <row r="4" spans="1:36" ht="27.75" customHeight="1">
      <c r="A4" s="5"/>
      <c r="B4" s="16" t="s">
        <v>215</v>
      </c>
      <c r="C4" s="16"/>
      <c r="D4" s="16"/>
      <c r="E4" s="16"/>
      <c r="F4" s="16"/>
      <c r="G4" s="16"/>
      <c r="H4" s="16"/>
      <c r="I4" s="16"/>
      <c r="J4" s="16"/>
      <c r="K4" s="36"/>
      <c r="L4" s="53" t="s">
        <v>153</v>
      </c>
      <c r="M4" s="61"/>
      <c r="N4" s="71" t="s">
        <v>283</v>
      </c>
      <c r="O4" s="74"/>
      <c r="P4" s="74"/>
      <c r="Q4" s="74"/>
      <c r="R4" s="74"/>
      <c r="S4" s="74"/>
      <c r="T4" s="74"/>
      <c r="U4" s="74"/>
      <c r="V4" s="74"/>
      <c r="W4" s="74"/>
      <c r="X4" s="74"/>
      <c r="Y4" s="74"/>
      <c r="Z4" s="74"/>
      <c r="AA4" s="90"/>
      <c r="AB4" s="74"/>
      <c r="AC4" s="74"/>
      <c r="AD4" s="74"/>
      <c r="AE4" s="74"/>
      <c r="AF4" s="74"/>
      <c r="AG4" s="74"/>
      <c r="AH4" s="74"/>
      <c r="AI4" s="74"/>
      <c r="AJ4" s="82"/>
    </row>
    <row r="5" spans="1:36" ht="27.75" customHeight="1">
      <c r="A5" s="6"/>
      <c r="B5" s="17"/>
      <c r="C5" s="17"/>
      <c r="D5" s="17"/>
      <c r="E5" s="17"/>
      <c r="F5" s="17"/>
      <c r="G5" s="17"/>
      <c r="H5" s="17"/>
      <c r="I5" s="17"/>
      <c r="J5" s="17"/>
      <c r="K5" s="37"/>
      <c r="L5" s="54" t="s">
        <v>153</v>
      </c>
      <c r="M5" s="62"/>
      <c r="N5" s="72" t="s">
        <v>626</v>
      </c>
      <c r="O5" s="75"/>
      <c r="P5" s="75"/>
      <c r="Q5" s="75"/>
      <c r="R5" s="75"/>
      <c r="S5" s="75"/>
      <c r="T5" s="75"/>
      <c r="U5" s="75"/>
      <c r="V5" s="75"/>
      <c r="W5" s="75"/>
      <c r="X5" s="75"/>
      <c r="Y5" s="75"/>
      <c r="Z5" s="75"/>
      <c r="AA5" s="91" t="s">
        <v>310</v>
      </c>
      <c r="AB5" s="72"/>
      <c r="AC5" s="72"/>
      <c r="AD5" s="72"/>
      <c r="AE5" s="72"/>
      <c r="AF5" s="72"/>
      <c r="AG5" s="72"/>
      <c r="AH5" s="72"/>
      <c r="AI5" s="72"/>
      <c r="AJ5" s="115"/>
    </row>
    <row r="6" spans="1:36" ht="27.75" customHeight="1">
      <c r="A6" s="7"/>
      <c r="B6" s="18"/>
      <c r="C6" s="18"/>
      <c r="D6" s="18"/>
      <c r="E6" s="18"/>
      <c r="F6" s="18"/>
      <c r="G6" s="18"/>
      <c r="H6" s="18"/>
      <c r="I6" s="18"/>
      <c r="J6" s="18"/>
      <c r="K6" s="38"/>
      <c r="L6" s="55" t="s">
        <v>153</v>
      </c>
      <c r="M6" s="63"/>
      <c r="N6" s="73" t="s">
        <v>646</v>
      </c>
      <c r="O6" s="76"/>
      <c r="P6" s="76"/>
      <c r="Q6" s="76"/>
      <c r="R6" s="76"/>
      <c r="S6" s="76"/>
      <c r="T6" s="76"/>
      <c r="U6" s="76"/>
      <c r="V6" s="76"/>
      <c r="W6" s="76"/>
      <c r="X6" s="76"/>
      <c r="Y6" s="76"/>
      <c r="Z6" s="76"/>
      <c r="AA6" s="92"/>
      <c r="AB6" s="76"/>
      <c r="AC6" s="76"/>
      <c r="AD6" s="76"/>
      <c r="AE6" s="76"/>
      <c r="AF6" s="76"/>
      <c r="AG6" s="76"/>
      <c r="AH6" s="76"/>
      <c r="AI6" s="76"/>
      <c r="AJ6" s="85"/>
    </row>
    <row r="7" spans="1:36" ht="18" customHeight="1">
      <c r="A7" s="4" t="s">
        <v>208</v>
      </c>
      <c r="B7" s="4"/>
      <c r="C7" s="4"/>
      <c r="D7" s="4"/>
      <c r="E7" s="4"/>
      <c r="F7" s="4"/>
      <c r="G7" s="4"/>
      <c r="H7" s="4"/>
      <c r="I7" s="4"/>
      <c r="J7" s="4"/>
      <c r="K7" s="4"/>
      <c r="L7" s="4" t="s">
        <v>282</v>
      </c>
      <c r="M7" s="4"/>
      <c r="N7" s="4"/>
      <c r="O7" s="4"/>
      <c r="P7" s="4"/>
      <c r="Q7" s="4"/>
      <c r="R7" s="4"/>
      <c r="S7" s="4"/>
      <c r="T7" s="4"/>
      <c r="U7" s="4"/>
      <c r="V7" s="4"/>
      <c r="W7" s="4"/>
      <c r="X7" s="4"/>
      <c r="Y7" s="4"/>
      <c r="Z7" s="4"/>
      <c r="AA7" s="4" t="s">
        <v>74</v>
      </c>
      <c r="AB7" s="4"/>
      <c r="AC7" s="4"/>
      <c r="AD7" s="4"/>
      <c r="AE7" s="4"/>
      <c r="AF7" s="4"/>
      <c r="AG7" s="4"/>
      <c r="AH7" s="4"/>
      <c r="AI7" s="4"/>
      <c r="AJ7" s="4"/>
    </row>
    <row r="8" spans="1:36" ht="18" customHeight="1">
      <c r="A8" s="8">
        <v>1</v>
      </c>
      <c r="B8" s="19" t="s">
        <v>4</v>
      </c>
      <c r="C8" s="19"/>
      <c r="D8" s="19"/>
      <c r="E8" s="19"/>
      <c r="F8" s="19"/>
      <c r="G8" s="19"/>
      <c r="H8" s="19"/>
      <c r="I8" s="19"/>
      <c r="J8" s="19"/>
      <c r="K8" s="39"/>
      <c r="L8" s="56" t="s">
        <v>153</v>
      </c>
      <c r="M8" s="64"/>
      <c r="N8" s="19" t="s">
        <v>236</v>
      </c>
      <c r="O8" s="19"/>
      <c r="P8" s="19"/>
      <c r="Q8" s="19"/>
      <c r="R8" s="19"/>
      <c r="S8" s="19"/>
      <c r="T8" s="19"/>
      <c r="U8" s="19"/>
      <c r="V8" s="19"/>
      <c r="W8" s="19"/>
      <c r="X8" s="19"/>
      <c r="Y8" s="19"/>
      <c r="Z8" s="19"/>
      <c r="AA8" s="93"/>
      <c r="AB8" s="19"/>
      <c r="AC8" s="19"/>
      <c r="AD8" s="19"/>
      <c r="AE8" s="19"/>
      <c r="AF8" s="19"/>
      <c r="AG8" s="19"/>
      <c r="AH8" s="19"/>
      <c r="AI8" s="19"/>
      <c r="AJ8" s="39"/>
    </row>
    <row r="9" spans="1:36" ht="18" customHeight="1">
      <c r="A9" s="9">
        <v>2</v>
      </c>
      <c r="B9" s="16" t="s">
        <v>98</v>
      </c>
      <c r="C9" s="16"/>
      <c r="D9" s="16"/>
      <c r="E9" s="16"/>
      <c r="F9" s="16"/>
      <c r="G9" s="16"/>
      <c r="H9" s="16"/>
      <c r="I9" s="16"/>
      <c r="J9" s="16"/>
      <c r="K9" s="36"/>
      <c r="L9" s="53" t="s">
        <v>153</v>
      </c>
      <c r="M9" s="61"/>
      <c r="N9" s="74" t="s">
        <v>236</v>
      </c>
      <c r="O9" s="74"/>
      <c r="P9" s="74"/>
      <c r="Q9" s="74"/>
      <c r="R9" s="74"/>
      <c r="S9" s="74"/>
      <c r="T9" s="74"/>
      <c r="U9" s="74"/>
      <c r="V9" s="74"/>
      <c r="W9" s="74"/>
      <c r="X9" s="74"/>
      <c r="Y9" s="74"/>
      <c r="Z9" s="82"/>
      <c r="AA9" s="94" t="s">
        <v>316</v>
      </c>
      <c r="AB9" s="104"/>
      <c r="AC9" s="104"/>
      <c r="AD9" s="104"/>
      <c r="AE9" s="104"/>
      <c r="AF9" s="104"/>
      <c r="AG9" s="104"/>
      <c r="AH9" s="104"/>
      <c r="AI9" s="104"/>
      <c r="AJ9" s="116"/>
    </row>
    <row r="10" spans="1:36" ht="18" customHeight="1">
      <c r="A10" s="10"/>
      <c r="B10" s="20" t="s">
        <v>19</v>
      </c>
      <c r="C10" s="20"/>
      <c r="D10" s="20"/>
      <c r="E10" s="20"/>
      <c r="F10" s="20"/>
      <c r="G10" s="20"/>
      <c r="H10" s="20"/>
      <c r="I10" s="20"/>
      <c r="J10" s="20"/>
      <c r="K10" s="40"/>
      <c r="L10" s="54" t="s">
        <v>153</v>
      </c>
      <c r="M10" s="62"/>
      <c r="N10" s="75" t="s">
        <v>287</v>
      </c>
      <c r="O10" s="75"/>
      <c r="P10" s="75"/>
      <c r="Q10" s="75"/>
      <c r="R10" s="75"/>
      <c r="S10" s="75"/>
      <c r="T10" s="75"/>
      <c r="U10" s="75"/>
      <c r="V10" s="75"/>
      <c r="W10" s="75"/>
      <c r="X10" s="75"/>
      <c r="Y10" s="75"/>
      <c r="Z10" s="83"/>
      <c r="AA10" s="95"/>
      <c r="AB10" s="105"/>
      <c r="AC10" s="105"/>
      <c r="AD10" s="105"/>
      <c r="AE10" s="105"/>
      <c r="AF10" s="105"/>
      <c r="AG10" s="105"/>
      <c r="AH10" s="105"/>
      <c r="AI10" s="105"/>
      <c r="AJ10" s="117"/>
    </row>
    <row r="11" spans="1:36" ht="18" customHeight="1">
      <c r="A11" s="10"/>
      <c r="B11" s="20"/>
      <c r="C11" s="20"/>
      <c r="D11" s="20"/>
      <c r="E11" s="20"/>
      <c r="F11" s="20"/>
      <c r="G11" s="20"/>
      <c r="H11" s="20"/>
      <c r="I11" s="20"/>
      <c r="J11" s="20"/>
      <c r="K11" s="40"/>
      <c r="L11" s="54" t="s">
        <v>153</v>
      </c>
      <c r="M11" s="62"/>
      <c r="N11" s="75" t="s">
        <v>296</v>
      </c>
      <c r="O11" s="75"/>
      <c r="P11" s="75"/>
      <c r="Q11" s="75"/>
      <c r="R11" s="75"/>
      <c r="S11" s="75"/>
      <c r="T11" s="75"/>
      <c r="U11" s="75"/>
      <c r="V11" s="75"/>
      <c r="W11" s="75"/>
      <c r="X11" s="75"/>
      <c r="Y11" s="75"/>
      <c r="Z11" s="83"/>
      <c r="AA11" s="95"/>
      <c r="AB11" s="105"/>
      <c r="AC11" s="105"/>
      <c r="AD11" s="105"/>
      <c r="AE11" s="105"/>
      <c r="AF11" s="105"/>
      <c r="AG11" s="105"/>
      <c r="AH11" s="105"/>
      <c r="AI11" s="105"/>
      <c r="AJ11" s="117"/>
    </row>
    <row r="12" spans="1:36" s="2" customFormat="1" ht="27.75" customHeight="1">
      <c r="A12" s="10"/>
      <c r="B12" s="21"/>
      <c r="C12" s="21"/>
      <c r="D12" s="21"/>
      <c r="E12" s="21"/>
      <c r="F12" s="21"/>
      <c r="G12" s="21"/>
      <c r="H12" s="21"/>
      <c r="I12" s="21"/>
      <c r="J12" s="21"/>
      <c r="K12" s="41"/>
      <c r="L12" s="54" t="s">
        <v>153</v>
      </c>
      <c r="M12" s="62"/>
      <c r="N12" s="72" t="s">
        <v>735</v>
      </c>
      <c r="O12" s="80"/>
      <c r="P12" s="80"/>
      <c r="Q12" s="80"/>
      <c r="R12" s="80"/>
      <c r="S12" s="80"/>
      <c r="T12" s="80"/>
      <c r="U12" s="80"/>
      <c r="V12" s="80"/>
      <c r="W12" s="80"/>
      <c r="X12" s="80"/>
      <c r="Y12" s="80"/>
      <c r="Z12" s="84"/>
      <c r="AA12" s="95"/>
      <c r="AB12" s="95"/>
      <c r="AC12" s="95"/>
      <c r="AD12" s="95"/>
      <c r="AE12" s="95"/>
      <c r="AF12" s="95"/>
      <c r="AG12" s="95"/>
      <c r="AH12" s="95"/>
      <c r="AI12" s="95"/>
      <c r="AJ12" s="95"/>
    </row>
    <row r="13" spans="1:36" ht="31.5" customHeight="1">
      <c r="A13" s="10"/>
      <c r="B13" s="22"/>
      <c r="C13" s="22"/>
      <c r="D13" s="22"/>
      <c r="E13" s="22"/>
      <c r="F13" s="22"/>
      <c r="G13" s="22"/>
      <c r="H13" s="22"/>
      <c r="I13" s="22"/>
      <c r="J13" s="22"/>
      <c r="K13" s="42"/>
      <c r="L13" s="54" t="s">
        <v>153</v>
      </c>
      <c r="M13" s="62"/>
      <c r="N13" s="72" t="s">
        <v>675</v>
      </c>
      <c r="O13" s="75"/>
      <c r="P13" s="75"/>
      <c r="Q13" s="75"/>
      <c r="R13" s="75"/>
      <c r="S13" s="75"/>
      <c r="T13" s="75"/>
      <c r="U13" s="75"/>
      <c r="V13" s="75"/>
      <c r="W13" s="75"/>
      <c r="X13" s="75"/>
      <c r="Y13" s="75"/>
      <c r="Z13" s="83"/>
      <c r="AA13" s="95"/>
      <c r="AB13" s="105"/>
      <c r="AC13" s="105"/>
      <c r="AD13" s="105"/>
      <c r="AE13" s="105"/>
      <c r="AF13" s="105"/>
      <c r="AG13" s="105"/>
      <c r="AH13" s="105"/>
      <c r="AI13" s="105"/>
      <c r="AJ13" s="117"/>
    </row>
    <row r="14" spans="1:36" ht="18" customHeight="1">
      <c r="A14" s="10"/>
      <c r="B14" s="22"/>
      <c r="C14" s="22"/>
      <c r="D14" s="22"/>
      <c r="E14" s="22"/>
      <c r="F14" s="22"/>
      <c r="G14" s="22"/>
      <c r="H14" s="22"/>
      <c r="I14" s="22"/>
      <c r="J14" s="22"/>
      <c r="K14" s="42"/>
      <c r="L14" s="54" t="s">
        <v>153</v>
      </c>
      <c r="M14" s="62"/>
      <c r="N14" s="75" t="s">
        <v>297</v>
      </c>
      <c r="O14" s="75"/>
      <c r="P14" s="75"/>
      <c r="Q14" s="75"/>
      <c r="R14" s="75"/>
      <c r="S14" s="75"/>
      <c r="T14" s="75"/>
      <c r="U14" s="75"/>
      <c r="V14" s="75"/>
      <c r="W14" s="75"/>
      <c r="X14" s="75"/>
      <c r="Y14" s="75"/>
      <c r="Z14" s="83"/>
      <c r="AA14" s="95"/>
      <c r="AB14" s="105"/>
      <c r="AC14" s="105"/>
      <c r="AD14" s="105"/>
      <c r="AE14" s="105"/>
      <c r="AF14" s="105"/>
      <c r="AG14" s="105"/>
      <c r="AH14" s="105"/>
      <c r="AI14" s="105"/>
      <c r="AJ14" s="117"/>
    </row>
    <row r="15" spans="1:36" ht="18" customHeight="1">
      <c r="A15" s="11"/>
      <c r="B15" s="23"/>
      <c r="C15" s="23"/>
      <c r="D15" s="23"/>
      <c r="E15" s="23"/>
      <c r="F15" s="23"/>
      <c r="G15" s="23"/>
      <c r="H15" s="23"/>
      <c r="I15" s="23"/>
      <c r="J15" s="23"/>
      <c r="K15" s="43"/>
      <c r="L15" s="55" t="s">
        <v>153</v>
      </c>
      <c r="M15" s="63"/>
      <c r="N15" s="76" t="s">
        <v>149</v>
      </c>
      <c r="O15" s="76"/>
      <c r="P15" s="76"/>
      <c r="Q15" s="76"/>
      <c r="R15" s="76"/>
      <c r="S15" s="76"/>
      <c r="T15" s="76"/>
      <c r="U15" s="76"/>
      <c r="V15" s="76"/>
      <c r="W15" s="76"/>
      <c r="X15" s="76"/>
      <c r="Y15" s="76"/>
      <c r="Z15" s="85"/>
      <c r="AA15" s="96"/>
      <c r="AB15" s="106"/>
      <c r="AC15" s="106"/>
      <c r="AD15" s="106"/>
      <c r="AE15" s="106"/>
      <c r="AF15" s="106"/>
      <c r="AG15" s="106"/>
      <c r="AH15" s="106"/>
      <c r="AI15" s="106"/>
      <c r="AJ15" s="118"/>
    </row>
    <row r="16" spans="1:36" ht="18" customHeight="1">
      <c r="A16" s="8">
        <v>3</v>
      </c>
      <c r="B16" s="19" t="s">
        <v>27</v>
      </c>
      <c r="C16" s="19"/>
      <c r="D16" s="19"/>
      <c r="E16" s="19"/>
      <c r="F16" s="19"/>
      <c r="G16" s="19"/>
      <c r="H16" s="19"/>
      <c r="I16" s="19"/>
      <c r="J16" s="19"/>
      <c r="K16" s="39"/>
      <c r="L16" s="55" t="s">
        <v>153</v>
      </c>
      <c r="M16" s="63"/>
      <c r="N16" s="76" t="s">
        <v>201</v>
      </c>
      <c r="O16" s="76"/>
      <c r="P16" s="76"/>
      <c r="Q16" s="76"/>
      <c r="R16" s="76"/>
      <c r="S16" s="76"/>
      <c r="T16" s="76"/>
      <c r="U16" s="76"/>
      <c r="V16" s="76"/>
      <c r="W16" s="76"/>
      <c r="X16" s="76"/>
      <c r="Y16" s="76"/>
      <c r="Z16" s="85"/>
      <c r="AA16" s="8"/>
      <c r="AB16" s="107"/>
      <c r="AC16" s="107"/>
      <c r="AD16" s="107"/>
      <c r="AE16" s="107"/>
      <c r="AF16" s="107"/>
      <c r="AG16" s="107"/>
      <c r="AH16" s="107"/>
      <c r="AI16" s="107"/>
      <c r="AJ16" s="119"/>
    </row>
    <row r="17" spans="1:36" ht="18" customHeight="1">
      <c r="A17" s="8">
        <v>4</v>
      </c>
      <c r="B17" s="19" t="s">
        <v>220</v>
      </c>
      <c r="C17" s="19"/>
      <c r="D17" s="19"/>
      <c r="E17" s="19"/>
      <c r="F17" s="19"/>
      <c r="G17" s="19"/>
      <c r="H17" s="19"/>
      <c r="I17" s="19"/>
      <c r="J17" s="19"/>
      <c r="K17" s="39"/>
      <c r="L17" s="55" t="s">
        <v>153</v>
      </c>
      <c r="M17" s="63"/>
      <c r="N17" s="76" t="s">
        <v>201</v>
      </c>
      <c r="O17" s="76"/>
      <c r="P17" s="76"/>
      <c r="Q17" s="76"/>
      <c r="R17" s="76"/>
      <c r="S17" s="76"/>
      <c r="T17" s="76"/>
      <c r="U17" s="76"/>
      <c r="V17" s="76"/>
      <c r="W17" s="76"/>
      <c r="X17" s="76"/>
      <c r="Y17" s="76"/>
      <c r="Z17" s="85"/>
      <c r="AA17" s="8"/>
      <c r="AB17" s="107"/>
      <c r="AC17" s="107"/>
      <c r="AD17" s="107"/>
      <c r="AE17" s="107"/>
      <c r="AF17" s="107"/>
      <c r="AG17" s="107"/>
      <c r="AH17" s="107"/>
      <c r="AI17" s="107"/>
      <c r="AJ17" s="119"/>
    </row>
    <row r="18" spans="1:36" ht="18" customHeight="1">
      <c r="A18" s="8">
        <v>5</v>
      </c>
      <c r="B18" s="19" t="s">
        <v>225</v>
      </c>
      <c r="C18" s="19"/>
      <c r="D18" s="19"/>
      <c r="E18" s="19"/>
      <c r="F18" s="19"/>
      <c r="G18" s="19"/>
      <c r="H18" s="19"/>
      <c r="I18" s="19"/>
      <c r="J18" s="19"/>
      <c r="K18" s="39"/>
      <c r="L18" s="55" t="s">
        <v>153</v>
      </c>
      <c r="M18" s="63"/>
      <c r="N18" s="76" t="s">
        <v>201</v>
      </c>
      <c r="O18" s="76"/>
      <c r="P18" s="76"/>
      <c r="Q18" s="76"/>
      <c r="R18" s="76"/>
      <c r="S18" s="76"/>
      <c r="T18" s="76"/>
      <c r="U18" s="76"/>
      <c r="V18" s="76"/>
      <c r="W18" s="76"/>
      <c r="X18" s="76"/>
      <c r="Y18" s="76"/>
      <c r="Z18" s="85"/>
      <c r="AA18" s="8"/>
      <c r="AB18" s="107"/>
      <c r="AC18" s="107"/>
      <c r="AD18" s="107"/>
      <c r="AE18" s="107"/>
      <c r="AF18" s="107"/>
      <c r="AG18" s="107"/>
      <c r="AH18" s="107"/>
      <c r="AI18" s="107"/>
      <c r="AJ18" s="119"/>
    </row>
    <row r="19" spans="1:36" ht="18" customHeight="1">
      <c r="A19" s="12">
        <v>6</v>
      </c>
      <c r="B19" s="16" t="s">
        <v>227</v>
      </c>
      <c r="C19" s="16"/>
      <c r="D19" s="16"/>
      <c r="E19" s="16"/>
      <c r="F19" s="16"/>
      <c r="G19" s="16"/>
      <c r="H19" s="16"/>
      <c r="I19" s="16"/>
      <c r="J19" s="16"/>
      <c r="K19" s="36"/>
      <c r="L19" s="57" t="s">
        <v>153</v>
      </c>
      <c r="M19" s="65"/>
      <c r="N19" s="77" t="s">
        <v>201</v>
      </c>
      <c r="O19" s="77"/>
      <c r="P19" s="77"/>
      <c r="Q19" s="77"/>
      <c r="R19" s="77"/>
      <c r="S19" s="77"/>
      <c r="T19" s="77"/>
      <c r="U19" s="77"/>
      <c r="V19" s="77"/>
      <c r="W19" s="77"/>
      <c r="X19" s="77"/>
      <c r="Y19" s="77"/>
      <c r="Z19" s="86"/>
      <c r="AA19" s="8"/>
      <c r="AB19" s="107"/>
      <c r="AC19" s="107"/>
      <c r="AD19" s="107"/>
      <c r="AE19" s="107"/>
      <c r="AF19" s="107"/>
      <c r="AG19" s="107"/>
      <c r="AH19" s="107"/>
      <c r="AI19" s="107"/>
      <c r="AJ19" s="119"/>
    </row>
    <row r="20" spans="1:36" ht="28.5" customHeight="1">
      <c r="A20" s="13"/>
      <c r="B20" s="24"/>
      <c r="C20" s="24"/>
      <c r="D20" s="24"/>
      <c r="E20" s="24"/>
      <c r="F20" s="24"/>
      <c r="G20" s="24"/>
      <c r="H20" s="24"/>
      <c r="I20" s="24"/>
      <c r="J20" s="24"/>
      <c r="K20" s="44"/>
      <c r="L20" s="7" t="s">
        <v>153</v>
      </c>
      <c r="M20" s="66"/>
      <c r="N20" s="35" t="s">
        <v>42</v>
      </c>
      <c r="O20" s="24"/>
      <c r="P20" s="24"/>
      <c r="Q20" s="24"/>
      <c r="R20" s="24"/>
      <c r="S20" s="24"/>
      <c r="T20" s="24"/>
      <c r="U20" s="24"/>
      <c r="V20" s="24"/>
      <c r="W20" s="24"/>
      <c r="X20" s="24"/>
      <c r="Y20" s="24"/>
      <c r="Z20" s="44"/>
      <c r="AA20" s="97" t="s">
        <v>841</v>
      </c>
      <c r="AB20" s="108"/>
      <c r="AC20" s="108"/>
      <c r="AD20" s="108"/>
      <c r="AE20" s="108"/>
      <c r="AF20" s="108"/>
      <c r="AG20" s="108"/>
      <c r="AH20" s="108"/>
      <c r="AI20" s="108"/>
      <c r="AJ20" s="120"/>
    </row>
    <row r="21" spans="1:36" ht="26.25" customHeight="1">
      <c r="A21" s="8">
        <v>7</v>
      </c>
      <c r="B21" s="25" t="s">
        <v>60</v>
      </c>
      <c r="C21" s="19"/>
      <c r="D21" s="19"/>
      <c r="E21" s="19"/>
      <c r="F21" s="19"/>
      <c r="G21" s="19"/>
      <c r="H21" s="19"/>
      <c r="I21" s="19"/>
      <c r="J21" s="19"/>
      <c r="K21" s="39"/>
      <c r="L21" s="7" t="s">
        <v>153</v>
      </c>
      <c r="M21" s="66"/>
      <c r="N21" s="24" t="s">
        <v>201</v>
      </c>
      <c r="O21" s="24"/>
      <c r="P21" s="24"/>
      <c r="Q21" s="24"/>
      <c r="R21" s="24"/>
      <c r="S21" s="24"/>
      <c r="T21" s="24"/>
      <c r="U21" s="24"/>
      <c r="V21" s="24"/>
      <c r="W21" s="24"/>
      <c r="X21" s="24"/>
      <c r="Y21" s="24"/>
      <c r="Z21" s="44"/>
      <c r="AA21" s="8"/>
      <c r="AB21" s="107"/>
      <c r="AC21" s="107"/>
      <c r="AD21" s="107"/>
      <c r="AE21" s="107"/>
      <c r="AF21" s="107"/>
      <c r="AG21" s="107"/>
      <c r="AH21" s="107"/>
      <c r="AI21" s="107"/>
      <c r="AJ21" s="119"/>
    </row>
    <row r="22" spans="1:36" ht="20.25" customHeight="1">
      <c r="A22" s="8">
        <v>8</v>
      </c>
      <c r="B22" s="26" t="s">
        <v>173</v>
      </c>
      <c r="C22" s="33"/>
      <c r="D22" s="33"/>
      <c r="E22" s="33"/>
      <c r="F22" s="33"/>
      <c r="G22" s="33"/>
      <c r="H22" s="33"/>
      <c r="I22" s="33"/>
      <c r="J22" s="33"/>
      <c r="K22" s="45"/>
      <c r="L22" s="58" t="s">
        <v>153</v>
      </c>
      <c r="M22" s="67"/>
      <c r="N22" s="78" t="s">
        <v>275</v>
      </c>
      <c r="O22" s="78"/>
      <c r="P22" s="78"/>
      <c r="Q22" s="78"/>
      <c r="R22" s="78"/>
      <c r="S22" s="78"/>
      <c r="T22" s="78"/>
      <c r="U22" s="78"/>
      <c r="V22" s="78"/>
      <c r="W22" s="78"/>
      <c r="X22" s="78"/>
      <c r="Y22" s="78"/>
      <c r="Z22" s="87"/>
      <c r="AA22" s="98"/>
      <c r="AB22" s="109"/>
      <c r="AC22" s="109"/>
      <c r="AD22" s="109"/>
      <c r="AE22" s="109"/>
      <c r="AF22" s="109"/>
      <c r="AG22" s="109"/>
      <c r="AH22" s="109"/>
      <c r="AI22" s="109"/>
      <c r="AJ22" s="121"/>
    </row>
    <row r="23" spans="1:36" ht="18" customHeight="1">
      <c r="A23" s="14">
        <v>9</v>
      </c>
      <c r="B23" s="27" t="s">
        <v>14</v>
      </c>
      <c r="C23" s="27"/>
      <c r="D23" s="27"/>
      <c r="E23" s="27"/>
      <c r="F23" s="27"/>
      <c r="G23" s="27"/>
      <c r="H23" s="27"/>
      <c r="I23" s="27"/>
      <c r="J23" s="27"/>
      <c r="K23" s="46"/>
      <c r="L23" s="53" t="s">
        <v>153</v>
      </c>
      <c r="M23" s="61"/>
      <c r="N23" s="74" t="s">
        <v>287</v>
      </c>
      <c r="O23" s="74"/>
      <c r="P23" s="74"/>
      <c r="Q23" s="74"/>
      <c r="R23" s="74"/>
      <c r="S23" s="74"/>
      <c r="T23" s="74"/>
      <c r="U23" s="74"/>
      <c r="V23" s="74"/>
      <c r="W23" s="74"/>
      <c r="X23" s="74"/>
      <c r="Y23" s="74"/>
      <c r="Z23" s="82"/>
      <c r="AA23" s="99" t="s">
        <v>318</v>
      </c>
      <c r="AB23" s="110"/>
      <c r="AC23" s="110"/>
      <c r="AD23" s="110"/>
      <c r="AE23" s="110"/>
      <c r="AF23" s="110"/>
      <c r="AG23" s="110"/>
      <c r="AH23" s="110"/>
      <c r="AI23" s="110"/>
      <c r="AJ23" s="122"/>
    </row>
    <row r="24" spans="1:36" ht="18" customHeight="1">
      <c r="A24" s="15"/>
      <c r="B24" s="28"/>
      <c r="C24" s="28"/>
      <c r="D24" s="28"/>
      <c r="E24" s="28"/>
      <c r="F24" s="28"/>
      <c r="G24" s="28"/>
      <c r="H24" s="28"/>
      <c r="I24" s="28"/>
      <c r="J24" s="28"/>
      <c r="K24" s="47"/>
      <c r="L24" s="54" t="s">
        <v>153</v>
      </c>
      <c r="M24" s="62"/>
      <c r="N24" s="75" t="s">
        <v>303</v>
      </c>
      <c r="O24" s="75"/>
      <c r="P24" s="75"/>
      <c r="Q24" s="75"/>
      <c r="R24" s="75"/>
      <c r="S24" s="75"/>
      <c r="T24" s="75"/>
      <c r="U24" s="75"/>
      <c r="V24" s="75"/>
      <c r="W24" s="75"/>
      <c r="X24" s="75"/>
      <c r="Y24" s="75"/>
      <c r="Z24" s="83"/>
      <c r="AA24" s="100"/>
      <c r="AB24" s="111"/>
      <c r="AC24" s="111"/>
      <c r="AD24" s="111"/>
      <c r="AE24" s="111"/>
      <c r="AF24" s="111"/>
      <c r="AG24" s="111"/>
      <c r="AH24" s="111"/>
      <c r="AI24" s="111"/>
      <c r="AJ24" s="123"/>
    </row>
    <row r="25" spans="1:36" s="2" customFormat="1" ht="27.75" customHeight="1">
      <c r="A25" s="10"/>
      <c r="B25" s="21"/>
      <c r="C25" s="21"/>
      <c r="D25" s="21"/>
      <c r="E25" s="21"/>
      <c r="F25" s="21"/>
      <c r="G25" s="21"/>
      <c r="H25" s="21"/>
      <c r="I25" s="21"/>
      <c r="J25" s="21"/>
      <c r="K25" s="41"/>
      <c r="L25" s="54" t="s">
        <v>153</v>
      </c>
      <c r="M25" s="62"/>
      <c r="N25" s="72" t="s">
        <v>735</v>
      </c>
      <c r="O25" s="80"/>
      <c r="P25" s="80"/>
      <c r="Q25" s="80"/>
      <c r="R25" s="80"/>
      <c r="S25" s="80"/>
      <c r="T25" s="80"/>
      <c r="U25" s="80"/>
      <c r="V25" s="80"/>
      <c r="W25" s="80"/>
      <c r="X25" s="80"/>
      <c r="Y25" s="80"/>
      <c r="Z25" s="84"/>
      <c r="AA25" s="101"/>
      <c r="AB25" s="101"/>
      <c r="AC25" s="101"/>
      <c r="AD25" s="101"/>
      <c r="AE25" s="101"/>
      <c r="AF25" s="101"/>
      <c r="AG25" s="101"/>
      <c r="AH25" s="101"/>
      <c r="AI25" s="101"/>
      <c r="AJ25" s="101"/>
    </row>
    <row r="26" spans="1:36" ht="31.5" customHeight="1">
      <c r="A26" s="13"/>
      <c r="B26" s="29"/>
      <c r="C26" s="29"/>
      <c r="D26" s="29"/>
      <c r="E26" s="29"/>
      <c r="F26" s="29"/>
      <c r="G26" s="29"/>
      <c r="H26" s="29"/>
      <c r="I26" s="29"/>
      <c r="J26" s="29"/>
      <c r="K26" s="48"/>
      <c r="L26" s="55" t="s">
        <v>153</v>
      </c>
      <c r="M26" s="63"/>
      <c r="N26" s="73" t="s">
        <v>675</v>
      </c>
      <c r="O26" s="76"/>
      <c r="P26" s="76"/>
      <c r="Q26" s="76"/>
      <c r="R26" s="76"/>
      <c r="S26" s="76"/>
      <c r="T26" s="76"/>
      <c r="U26" s="76"/>
      <c r="V26" s="76"/>
      <c r="W26" s="76"/>
      <c r="X26" s="76"/>
      <c r="Y26" s="76"/>
      <c r="Z26" s="85"/>
      <c r="AA26" s="102"/>
      <c r="AB26" s="112"/>
      <c r="AC26" s="112"/>
      <c r="AD26" s="112"/>
      <c r="AE26" s="112"/>
      <c r="AF26" s="112"/>
      <c r="AG26" s="112"/>
      <c r="AH26" s="112"/>
      <c r="AI26" s="112"/>
      <c r="AJ26" s="124"/>
    </row>
    <row r="27" spans="1:36" ht="20.25" customHeight="1">
      <c r="A27" s="12">
        <v>10</v>
      </c>
      <c r="B27" s="16" t="s">
        <v>145</v>
      </c>
      <c r="C27" s="16"/>
      <c r="D27" s="16"/>
      <c r="E27" s="16"/>
      <c r="F27" s="16"/>
      <c r="G27" s="16"/>
      <c r="H27" s="16"/>
      <c r="I27" s="16"/>
      <c r="J27" s="16"/>
      <c r="K27" s="36"/>
      <c r="L27" s="57" t="s">
        <v>153</v>
      </c>
      <c r="M27" s="65"/>
      <c r="N27" s="79" t="s">
        <v>737</v>
      </c>
      <c r="O27" s="81"/>
      <c r="P27" s="81"/>
      <c r="Q27" s="81"/>
      <c r="R27" s="81"/>
      <c r="S27" s="81"/>
      <c r="T27" s="81"/>
      <c r="U27" s="81"/>
      <c r="V27" s="81"/>
      <c r="W27" s="81"/>
      <c r="X27" s="81"/>
      <c r="Y27" s="81"/>
      <c r="Z27" s="88"/>
      <c r="AA27" s="12"/>
      <c r="AB27" s="113"/>
      <c r="AC27" s="113"/>
      <c r="AD27" s="113"/>
      <c r="AE27" s="113"/>
      <c r="AF27" s="113"/>
      <c r="AG27" s="113"/>
      <c r="AH27" s="113"/>
      <c r="AI27" s="113"/>
      <c r="AJ27" s="125"/>
    </row>
    <row r="28" spans="1:36" ht="30.75" customHeight="1">
      <c r="A28" s="15"/>
      <c r="B28" s="30"/>
      <c r="C28" s="30"/>
      <c r="D28" s="30"/>
      <c r="E28" s="30"/>
      <c r="F28" s="30"/>
      <c r="G28" s="30"/>
      <c r="H28" s="30"/>
      <c r="I28" s="30"/>
      <c r="J28" s="30"/>
      <c r="K28" s="49"/>
      <c r="L28" s="59" t="s">
        <v>153</v>
      </c>
      <c r="M28" s="68"/>
      <c r="N28" s="35" t="s">
        <v>47</v>
      </c>
      <c r="O28" s="23"/>
      <c r="P28" s="23"/>
      <c r="Q28" s="23"/>
      <c r="R28" s="23"/>
      <c r="S28" s="23"/>
      <c r="T28" s="23"/>
      <c r="U28" s="23"/>
      <c r="V28" s="23"/>
      <c r="W28" s="23"/>
      <c r="X28" s="23"/>
      <c r="Y28" s="23"/>
      <c r="Z28" s="43"/>
      <c r="AA28" s="13"/>
      <c r="AB28" s="114"/>
      <c r="AC28" s="114"/>
      <c r="AD28" s="114"/>
      <c r="AE28" s="114"/>
      <c r="AF28" s="114"/>
      <c r="AG28" s="114"/>
      <c r="AH28" s="114"/>
      <c r="AI28" s="114"/>
      <c r="AJ28" s="126"/>
    </row>
    <row r="29" spans="1:36" ht="18" customHeight="1">
      <c r="A29" s="12">
        <v>11</v>
      </c>
      <c r="B29" s="27" t="s">
        <v>236</v>
      </c>
      <c r="C29" s="27"/>
      <c r="D29" s="27"/>
      <c r="E29" s="27"/>
      <c r="F29" s="27"/>
      <c r="G29" s="27"/>
      <c r="H29" s="27"/>
      <c r="I29" s="27"/>
      <c r="J29" s="27"/>
      <c r="K29" s="46"/>
      <c r="L29" s="5" t="s">
        <v>153</v>
      </c>
      <c r="M29" s="69"/>
      <c r="N29" s="16" t="s">
        <v>236</v>
      </c>
      <c r="O29" s="16"/>
      <c r="P29" s="16"/>
      <c r="Q29" s="16"/>
      <c r="R29" s="16"/>
      <c r="S29" s="16"/>
      <c r="T29" s="16"/>
      <c r="U29" s="16"/>
      <c r="V29" s="16"/>
      <c r="W29" s="16"/>
      <c r="X29" s="16"/>
      <c r="Y29" s="16"/>
      <c r="Z29" s="36"/>
      <c r="AA29" s="90" t="s">
        <v>323</v>
      </c>
      <c r="AB29" s="74"/>
      <c r="AC29" s="74"/>
      <c r="AD29" s="74"/>
      <c r="AE29" s="74"/>
      <c r="AF29" s="74"/>
      <c r="AG29" s="74"/>
      <c r="AH29" s="74"/>
      <c r="AI29" s="74"/>
      <c r="AJ29" s="82"/>
    </row>
    <row r="30" spans="1:36" ht="36" customHeight="1">
      <c r="A30" s="15"/>
      <c r="B30" s="31" t="s">
        <v>244</v>
      </c>
      <c r="C30" s="34"/>
      <c r="D30" s="34"/>
      <c r="E30" s="34"/>
      <c r="F30" s="34"/>
      <c r="G30" s="34"/>
      <c r="H30" s="34"/>
      <c r="I30" s="34"/>
      <c r="J30" s="34"/>
      <c r="K30" s="50"/>
      <c r="L30" s="54" t="s">
        <v>153</v>
      </c>
      <c r="M30" s="62"/>
      <c r="N30" s="72" t="s">
        <v>362</v>
      </c>
      <c r="O30" s="75"/>
      <c r="P30" s="75"/>
      <c r="Q30" s="75"/>
      <c r="R30" s="75"/>
      <c r="S30" s="75"/>
      <c r="T30" s="75"/>
      <c r="U30" s="75"/>
      <c r="V30" s="75"/>
      <c r="W30" s="75"/>
      <c r="X30" s="75"/>
      <c r="Y30" s="75"/>
      <c r="Z30" s="83"/>
      <c r="AA30" s="103"/>
      <c r="AB30" s="75"/>
      <c r="AC30" s="75"/>
      <c r="AD30" s="75"/>
      <c r="AE30" s="75"/>
      <c r="AF30" s="75"/>
      <c r="AG30" s="75"/>
      <c r="AH30" s="75"/>
      <c r="AI30" s="75"/>
      <c r="AJ30" s="83"/>
    </row>
    <row r="31" spans="1:36" ht="18" customHeight="1">
      <c r="A31" s="13"/>
      <c r="B31" s="32"/>
      <c r="C31" s="35"/>
      <c r="D31" s="35"/>
      <c r="E31" s="35"/>
      <c r="F31" s="35"/>
      <c r="G31" s="35"/>
      <c r="H31" s="35"/>
      <c r="I31" s="35"/>
      <c r="J31" s="35"/>
      <c r="K31" s="51"/>
      <c r="L31" s="55" t="s">
        <v>153</v>
      </c>
      <c r="M31" s="63"/>
      <c r="N31" s="76" t="s">
        <v>146</v>
      </c>
      <c r="O31" s="76"/>
      <c r="P31" s="76"/>
      <c r="Q31" s="76"/>
      <c r="R31" s="76"/>
      <c r="S31" s="76"/>
      <c r="T31" s="76"/>
      <c r="U31" s="76"/>
      <c r="V31" s="76"/>
      <c r="W31" s="76"/>
      <c r="X31" s="76"/>
      <c r="Y31" s="76"/>
      <c r="Z31" s="85"/>
      <c r="AA31" s="92" t="s">
        <v>325</v>
      </c>
      <c r="AB31" s="76"/>
      <c r="AC31" s="76"/>
      <c r="AD31" s="76"/>
      <c r="AE31" s="76"/>
      <c r="AF31" s="76"/>
      <c r="AG31" s="76"/>
      <c r="AH31" s="76"/>
      <c r="AI31" s="76"/>
      <c r="AJ31" s="85"/>
    </row>
    <row r="32" spans="1:36" ht="18" customHeight="1">
      <c r="A32" s="8">
        <v>20</v>
      </c>
      <c r="B32" s="25" t="s">
        <v>256</v>
      </c>
      <c r="C32" s="25"/>
      <c r="D32" s="25"/>
      <c r="E32" s="25"/>
      <c r="F32" s="25"/>
      <c r="G32" s="25"/>
      <c r="H32" s="25"/>
      <c r="I32" s="25"/>
      <c r="J32" s="25"/>
      <c r="K32" s="25"/>
      <c r="L32" s="60" t="s">
        <v>153</v>
      </c>
      <c r="M32" s="70"/>
      <c r="N32" s="25"/>
      <c r="O32" s="25"/>
      <c r="P32" s="25"/>
      <c r="Q32" s="25"/>
      <c r="R32" s="25"/>
      <c r="S32" s="25"/>
      <c r="T32" s="25"/>
      <c r="U32" s="25"/>
      <c r="V32" s="25"/>
      <c r="W32" s="25"/>
      <c r="X32" s="25"/>
      <c r="Y32" s="25"/>
      <c r="Z32" s="89"/>
      <c r="AA32" s="25"/>
      <c r="AB32" s="25"/>
      <c r="AC32" s="25"/>
      <c r="AD32" s="25"/>
      <c r="AE32" s="25"/>
      <c r="AF32" s="25"/>
      <c r="AG32" s="25"/>
      <c r="AH32" s="25"/>
      <c r="AI32" s="25"/>
      <c r="AJ32" s="89"/>
    </row>
  </sheetData>
  <mergeCells count="102">
    <mergeCell ref="A1:AJ1"/>
    <mergeCell ref="L2:Q2"/>
    <mergeCell ref="R2:AJ2"/>
    <mergeCell ref="A3:K3"/>
    <mergeCell ref="L3:Z3"/>
    <mergeCell ref="AA3:AJ3"/>
    <mergeCell ref="B4:K4"/>
    <mergeCell ref="L4:M4"/>
    <mergeCell ref="N4:Z4"/>
    <mergeCell ref="AA4:AJ4"/>
    <mergeCell ref="B5:K5"/>
    <mergeCell ref="L5:M5"/>
    <mergeCell ref="N5:Z5"/>
    <mergeCell ref="AA5:AJ5"/>
    <mergeCell ref="B6:K6"/>
    <mergeCell ref="L6:M6"/>
    <mergeCell ref="N6:Z6"/>
    <mergeCell ref="AA6:AJ6"/>
    <mergeCell ref="A7:K7"/>
    <mergeCell ref="L7:Z7"/>
    <mergeCell ref="AA7:AJ7"/>
    <mergeCell ref="B8:K8"/>
    <mergeCell ref="L8:M8"/>
    <mergeCell ref="N8:Z8"/>
    <mergeCell ref="AA8:AJ8"/>
    <mergeCell ref="B9:K9"/>
    <mergeCell ref="L9:M9"/>
    <mergeCell ref="N9:Z9"/>
    <mergeCell ref="B10:K10"/>
    <mergeCell ref="L10:M10"/>
    <mergeCell ref="N10:Z10"/>
    <mergeCell ref="L11:M11"/>
    <mergeCell ref="N11:Z11"/>
    <mergeCell ref="L12:M12"/>
    <mergeCell ref="N12:Z12"/>
    <mergeCell ref="L13:M13"/>
    <mergeCell ref="N13:Z13"/>
    <mergeCell ref="L14:M14"/>
    <mergeCell ref="N14:Z14"/>
    <mergeCell ref="L15:M15"/>
    <mergeCell ref="N15:Z15"/>
    <mergeCell ref="B16:K16"/>
    <mergeCell ref="L16:M16"/>
    <mergeCell ref="N16:Z16"/>
    <mergeCell ref="AA16:AJ16"/>
    <mergeCell ref="B17:K17"/>
    <mergeCell ref="L17:M17"/>
    <mergeCell ref="N17:Z17"/>
    <mergeCell ref="AA17:AJ17"/>
    <mergeCell ref="B18:K18"/>
    <mergeCell ref="L18:M18"/>
    <mergeCell ref="N18:Z18"/>
    <mergeCell ref="AA18:AJ18"/>
    <mergeCell ref="B19:K19"/>
    <mergeCell ref="L19:M19"/>
    <mergeCell ref="N19:Z19"/>
    <mergeCell ref="AA19:AJ19"/>
    <mergeCell ref="L20:M20"/>
    <mergeCell ref="N20:Z20"/>
    <mergeCell ref="AA20:AJ20"/>
    <mergeCell ref="B21:K21"/>
    <mergeCell ref="L21:M21"/>
    <mergeCell ref="N21:Z21"/>
    <mergeCell ref="AA21:AJ21"/>
    <mergeCell ref="B22:K22"/>
    <mergeCell ref="L22:M22"/>
    <mergeCell ref="N22:Z22"/>
    <mergeCell ref="AA22:AJ22"/>
    <mergeCell ref="L23:M23"/>
    <mergeCell ref="N23:Z23"/>
    <mergeCell ref="L24:M24"/>
    <mergeCell ref="N24:Z24"/>
    <mergeCell ref="L25:M25"/>
    <mergeCell ref="N25:Z25"/>
    <mergeCell ref="B26:K26"/>
    <mergeCell ref="L26:M26"/>
    <mergeCell ref="N26:Z26"/>
    <mergeCell ref="B27:K27"/>
    <mergeCell ref="L27:M27"/>
    <mergeCell ref="N27:Z27"/>
    <mergeCell ref="L28:M28"/>
    <mergeCell ref="N28:Z28"/>
    <mergeCell ref="B29:K29"/>
    <mergeCell ref="L29:M29"/>
    <mergeCell ref="N29:Z29"/>
    <mergeCell ref="AA29:AJ29"/>
    <mergeCell ref="L30:M30"/>
    <mergeCell ref="N30:Z30"/>
    <mergeCell ref="AA30:AJ30"/>
    <mergeCell ref="L31:M31"/>
    <mergeCell ref="N31:Z31"/>
    <mergeCell ref="AA31:AJ31"/>
    <mergeCell ref="B32:K32"/>
    <mergeCell ref="L32:M32"/>
    <mergeCell ref="N32:Z32"/>
    <mergeCell ref="AA32:AJ32"/>
    <mergeCell ref="B23:K24"/>
    <mergeCell ref="AA23:AJ26"/>
    <mergeCell ref="AA27:AJ28"/>
    <mergeCell ref="B30:K31"/>
    <mergeCell ref="A9:A15"/>
    <mergeCell ref="AA9:AJ15"/>
  </mergeCells>
  <phoneticPr fontId="27"/>
  <pageMargins left="0.78740157480314965" right="0.39370078740157483" top="0.39370078740157483" bottom="0.19685039370078741" header="0.31496062992125984" footer="0.31496062992125984"/>
  <pageSetup paperSize="9" scale="91"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A1:U31"/>
  <sheetViews>
    <sheetView showZeros="0" view="pageBreakPreview" zoomScale="70" zoomScaleNormal="90" zoomScaleSheetLayoutView="70" workbookViewId="0">
      <selection activeCell="O19" sqref="O19:AJ19"/>
    </sheetView>
  </sheetViews>
  <sheetFormatPr defaultRowHeight="13.5"/>
  <cols>
    <col min="1" max="1" width="3.75" style="2" customWidth="1"/>
    <col min="2" max="19" width="12.33203125" style="2" customWidth="1"/>
    <col min="20" max="20" width="3.75" style="2" customWidth="1"/>
    <col min="21" max="21" width="5" style="2" customWidth="1"/>
    <col min="22" max="16384" width="9" style="2" customWidth="1"/>
  </cols>
  <sheetData>
    <row r="1" spans="1:21" ht="14.25">
      <c r="B1" s="1188" t="s">
        <v>829</v>
      </c>
      <c r="C1" s="1210"/>
      <c r="D1" s="1229"/>
      <c r="E1" s="1210"/>
      <c r="F1" s="1210"/>
      <c r="G1" s="1210"/>
      <c r="H1" s="1274"/>
      <c r="I1" s="1274"/>
      <c r="J1" s="1274"/>
      <c r="K1" s="1274"/>
      <c r="L1" s="1274"/>
      <c r="M1" s="1274"/>
      <c r="N1" s="1274"/>
      <c r="O1" s="1274"/>
      <c r="P1" s="1274"/>
      <c r="Q1" s="1274"/>
      <c r="R1" s="1274"/>
      <c r="S1" s="1274"/>
      <c r="T1" s="1274"/>
      <c r="U1" s="1274"/>
    </row>
    <row r="2" spans="1:21" ht="27.75" customHeight="1">
      <c r="A2" s="1186" t="s">
        <v>276</v>
      </c>
      <c r="B2" s="1186"/>
      <c r="C2" s="1186"/>
      <c r="D2" s="1186"/>
      <c r="E2" s="1186"/>
      <c r="F2" s="1186"/>
      <c r="G2" s="1186"/>
      <c r="H2" s="1186"/>
      <c r="I2" s="1186"/>
      <c r="J2" s="1186"/>
      <c r="K2" s="1186"/>
      <c r="L2" s="1186"/>
      <c r="M2" s="1186"/>
      <c r="N2" s="1186"/>
      <c r="O2" s="1186"/>
      <c r="P2" s="1186"/>
      <c r="Q2" s="1186"/>
      <c r="R2" s="1186"/>
      <c r="S2" s="1186"/>
      <c r="T2" s="1186"/>
      <c r="U2" s="1321"/>
    </row>
    <row r="3" spans="1:21" ht="5.25" customHeight="1">
      <c r="A3" s="1187"/>
      <c r="B3" s="1189"/>
      <c r="C3" s="1189"/>
      <c r="D3" s="1189"/>
      <c r="E3" s="1189"/>
      <c r="F3" s="1189"/>
      <c r="G3" s="1189"/>
      <c r="H3" s="1189"/>
      <c r="I3" s="1189"/>
      <c r="J3" s="1189"/>
      <c r="K3" s="1189"/>
      <c r="L3" s="1189"/>
      <c r="M3" s="1189"/>
      <c r="N3" s="1189"/>
      <c r="O3" s="1189"/>
      <c r="P3" s="1189"/>
      <c r="Q3" s="1189"/>
      <c r="R3" s="1189"/>
      <c r="S3" s="1274"/>
      <c r="T3" s="1189"/>
      <c r="U3" s="1189"/>
    </row>
    <row r="4" spans="1:21" ht="99.75" customHeight="1">
      <c r="A4" s="1187"/>
      <c r="B4" s="1190" t="s">
        <v>830</v>
      </c>
      <c r="C4" s="1190"/>
      <c r="D4" s="1190"/>
      <c r="E4" s="1190"/>
      <c r="F4" s="1190"/>
      <c r="G4" s="1190"/>
      <c r="H4" s="1190"/>
      <c r="I4" s="1190"/>
      <c r="J4" s="1190"/>
      <c r="K4" s="1190"/>
      <c r="L4" s="1190"/>
      <c r="M4" s="1190"/>
      <c r="N4" s="1190"/>
      <c r="O4" s="1190"/>
      <c r="P4" s="1190"/>
      <c r="Q4" s="1190"/>
      <c r="R4" s="1190"/>
      <c r="S4" s="1190"/>
      <c r="T4" s="1316"/>
      <c r="U4" s="1316"/>
    </row>
    <row r="5" spans="1:21" ht="14.25">
      <c r="A5" s="1187"/>
      <c r="K5" s="1274"/>
      <c r="L5" s="1289"/>
      <c r="M5" s="1289"/>
      <c r="N5" s="1289"/>
      <c r="Q5" s="1302"/>
      <c r="R5" s="1302"/>
      <c r="S5" s="1302"/>
    </row>
    <row r="6" spans="1:21" ht="18.75" customHeight="1">
      <c r="A6" s="1187"/>
      <c r="B6" s="1191" t="s">
        <v>478</v>
      </c>
      <c r="C6" s="1211"/>
      <c r="D6" s="1211"/>
      <c r="E6" s="1211"/>
      <c r="F6" s="1211"/>
      <c r="G6" s="1211"/>
      <c r="H6" s="1211"/>
      <c r="I6" s="1211"/>
      <c r="J6" s="1211"/>
      <c r="K6" s="1211"/>
      <c r="L6" s="1211"/>
      <c r="M6" s="1155"/>
      <c r="N6" s="1155"/>
      <c r="O6" s="1155"/>
      <c r="P6" s="1155"/>
      <c r="Q6" s="1155"/>
      <c r="R6" s="1155"/>
      <c r="T6" s="1317"/>
      <c r="U6" s="1317"/>
    </row>
    <row r="7" spans="1:21">
      <c r="A7" s="1187"/>
      <c r="B7" s="1192"/>
      <c r="C7" s="1212"/>
      <c r="D7" s="1230"/>
      <c r="E7" s="1241"/>
      <c r="F7" s="1252" t="s">
        <v>186</v>
      </c>
      <c r="G7" s="1263"/>
      <c r="H7" s="1275"/>
      <c r="I7" s="1275"/>
      <c r="J7" s="1283" t="s">
        <v>822</v>
      </c>
      <c r="K7" s="1286"/>
      <c r="L7" s="1275" t="s">
        <v>773</v>
      </c>
      <c r="M7" s="1275"/>
      <c r="N7" s="1275"/>
      <c r="O7" s="1293"/>
      <c r="P7" s="1298">
        <f>K7+1</f>
        <v>1</v>
      </c>
      <c r="Q7" s="1303"/>
      <c r="R7" s="1305"/>
      <c r="S7" s="1308" t="s">
        <v>434</v>
      </c>
      <c r="T7" s="1317"/>
      <c r="U7" s="1317"/>
    </row>
    <row r="8" spans="1:21">
      <c r="A8" s="1187"/>
      <c r="B8" s="1193"/>
      <c r="C8" s="1213"/>
      <c r="D8" s="1231"/>
      <c r="E8" s="1242"/>
      <c r="F8" s="1253"/>
      <c r="G8" s="1222" t="s">
        <v>835</v>
      </c>
      <c r="H8" s="1276" t="s">
        <v>795</v>
      </c>
      <c r="I8" s="1222" t="s">
        <v>367</v>
      </c>
      <c r="J8" s="1276" t="s">
        <v>719</v>
      </c>
      <c r="K8" s="1276" t="s">
        <v>90</v>
      </c>
      <c r="L8" s="1290" t="s">
        <v>836</v>
      </c>
      <c r="M8" s="1222" t="s">
        <v>838</v>
      </c>
      <c r="N8" s="1276" t="s">
        <v>839</v>
      </c>
      <c r="O8" s="1276" t="s">
        <v>458</v>
      </c>
      <c r="P8" s="1222" t="s">
        <v>803</v>
      </c>
      <c r="Q8" s="1276" t="s">
        <v>840</v>
      </c>
      <c r="R8" s="1276" t="s">
        <v>629</v>
      </c>
      <c r="S8" s="1309"/>
      <c r="T8" s="1317"/>
      <c r="U8" s="1317"/>
    </row>
    <row r="9" spans="1:21" ht="38.25" customHeight="1">
      <c r="A9" s="1187"/>
      <c r="B9" s="1194" t="s">
        <v>831</v>
      </c>
      <c r="C9" s="1214" t="s">
        <v>142</v>
      </c>
      <c r="D9" s="1232"/>
      <c r="E9" s="1243"/>
      <c r="F9" s="1254">
        <v>0.5</v>
      </c>
      <c r="G9" s="1264"/>
      <c r="H9" s="1277"/>
      <c r="I9" s="1277"/>
      <c r="J9" s="1277"/>
      <c r="K9" s="1277"/>
      <c r="L9" s="1277"/>
      <c r="M9" s="1277"/>
      <c r="N9" s="1277"/>
      <c r="O9" s="1277"/>
      <c r="P9" s="1277"/>
      <c r="Q9" s="1277"/>
      <c r="R9" s="1277"/>
      <c r="S9" s="1310"/>
      <c r="T9" s="1289"/>
      <c r="U9" s="1289"/>
    </row>
    <row r="10" spans="1:21" ht="31.5" customHeight="1">
      <c r="A10" s="1187"/>
      <c r="B10" s="1195"/>
      <c r="C10" s="1215" t="s">
        <v>833</v>
      </c>
      <c r="D10" s="1233"/>
      <c r="E10" s="1244"/>
      <c r="F10" s="1255">
        <v>0.75</v>
      </c>
      <c r="G10" s="1265"/>
      <c r="H10" s="1278"/>
      <c r="I10" s="1278"/>
      <c r="J10" s="1278"/>
      <c r="K10" s="1278"/>
      <c r="L10" s="1278"/>
      <c r="M10" s="1278"/>
      <c r="N10" s="1278"/>
      <c r="O10" s="1278"/>
      <c r="P10" s="1278"/>
      <c r="Q10" s="1278"/>
      <c r="R10" s="1278"/>
      <c r="S10" s="1310"/>
      <c r="T10" s="1289"/>
      <c r="U10" s="1289"/>
    </row>
    <row r="11" spans="1:21" ht="31.5" customHeight="1">
      <c r="A11" s="1187"/>
      <c r="B11" s="1196"/>
      <c r="C11" s="1216" t="s">
        <v>377</v>
      </c>
      <c r="D11" s="1234"/>
      <c r="E11" s="1245"/>
      <c r="F11" s="1256">
        <v>1</v>
      </c>
      <c r="G11" s="1266"/>
      <c r="H11" s="1279"/>
      <c r="I11" s="1279"/>
      <c r="J11" s="1279"/>
      <c r="K11" s="1279"/>
      <c r="L11" s="1279"/>
      <c r="M11" s="1279"/>
      <c r="N11" s="1279"/>
      <c r="O11" s="1279"/>
      <c r="P11" s="1279"/>
      <c r="Q11" s="1279"/>
      <c r="R11" s="1279"/>
      <c r="S11" s="1310"/>
      <c r="T11" s="1289"/>
      <c r="U11" s="1289"/>
    </row>
    <row r="12" spans="1:21" ht="31.5" customHeight="1">
      <c r="A12" s="1187"/>
      <c r="B12" s="1194" t="s">
        <v>832</v>
      </c>
      <c r="C12" s="1217" t="s">
        <v>609</v>
      </c>
      <c r="D12" s="1235" t="s">
        <v>114</v>
      </c>
      <c r="E12" s="1246"/>
      <c r="F12" s="1257">
        <v>0.5</v>
      </c>
      <c r="G12" s="1267"/>
      <c r="H12" s="1280"/>
      <c r="I12" s="1267"/>
      <c r="J12" s="1280"/>
      <c r="K12" s="1280"/>
      <c r="L12" s="1291"/>
      <c r="M12" s="1267"/>
      <c r="N12" s="1280"/>
      <c r="O12" s="1294"/>
      <c r="P12" s="1267"/>
      <c r="Q12" s="1280"/>
      <c r="R12" s="1280"/>
      <c r="S12" s="1310"/>
      <c r="T12" s="1289"/>
      <c r="U12" s="1289"/>
    </row>
    <row r="13" spans="1:21" ht="31.5" customHeight="1">
      <c r="A13" s="1187"/>
      <c r="B13" s="1195"/>
      <c r="C13" s="1218"/>
      <c r="D13" s="1236" t="s">
        <v>833</v>
      </c>
      <c r="E13" s="1247"/>
      <c r="F13" s="1258">
        <v>0.75</v>
      </c>
      <c r="G13" s="1268"/>
      <c r="H13" s="1278"/>
      <c r="I13" s="1268"/>
      <c r="J13" s="1278"/>
      <c r="K13" s="1278"/>
      <c r="L13" s="1265"/>
      <c r="M13" s="1268"/>
      <c r="N13" s="1278"/>
      <c r="O13" s="1278"/>
      <c r="P13" s="1268"/>
      <c r="Q13" s="1278"/>
      <c r="R13" s="1278"/>
      <c r="S13" s="1310"/>
      <c r="T13" s="1289"/>
      <c r="U13" s="1289"/>
    </row>
    <row r="14" spans="1:21" ht="31.5" customHeight="1">
      <c r="A14" s="1187"/>
      <c r="B14" s="1195"/>
      <c r="C14" s="1219"/>
      <c r="D14" s="1237" t="s">
        <v>377</v>
      </c>
      <c r="E14" s="1248"/>
      <c r="F14" s="1259">
        <v>1</v>
      </c>
      <c r="G14" s="1269"/>
      <c r="H14" s="1279"/>
      <c r="I14" s="1269"/>
      <c r="J14" s="1279"/>
      <c r="K14" s="1279"/>
      <c r="L14" s="1266"/>
      <c r="M14" s="1269"/>
      <c r="N14" s="1279"/>
      <c r="O14" s="1279"/>
      <c r="P14" s="1269"/>
      <c r="Q14" s="1279"/>
      <c r="R14" s="1279"/>
      <c r="S14" s="1310"/>
      <c r="T14" s="1289"/>
      <c r="U14" s="1289"/>
    </row>
    <row r="15" spans="1:21" ht="33" customHeight="1">
      <c r="A15" s="1187"/>
      <c r="B15" s="1196"/>
      <c r="C15" s="1220" t="s">
        <v>531</v>
      </c>
      <c r="D15" s="1238" t="s">
        <v>417</v>
      </c>
      <c r="E15" s="1249"/>
      <c r="F15" s="1260">
        <v>1</v>
      </c>
      <c r="G15" s="1267"/>
      <c r="H15" s="1280"/>
      <c r="I15" s="1267"/>
      <c r="J15" s="1280"/>
      <c r="K15" s="1280"/>
      <c r="L15" s="1291"/>
      <c r="M15" s="1267"/>
      <c r="N15" s="1280"/>
      <c r="O15" s="1280"/>
      <c r="P15" s="1267"/>
      <c r="Q15" s="1280"/>
      <c r="R15" s="1280"/>
      <c r="S15" s="1310"/>
      <c r="T15" s="1289"/>
      <c r="U15" s="1289"/>
    </row>
    <row r="16" spans="1:21" ht="3.75" customHeight="1">
      <c r="A16" s="1187"/>
      <c r="B16" s="1197"/>
      <c r="C16" s="1221"/>
      <c r="D16" s="1239"/>
      <c r="E16" s="1239"/>
      <c r="F16" s="1261"/>
      <c r="G16" s="1270"/>
      <c r="H16" s="1281"/>
      <c r="I16" s="1281"/>
      <c r="J16" s="1281"/>
      <c r="K16" s="1281"/>
      <c r="L16" s="1281"/>
      <c r="M16" s="1281"/>
      <c r="N16" s="1281"/>
      <c r="O16" s="1281"/>
      <c r="P16" s="1281"/>
      <c r="Q16" s="1281"/>
      <c r="R16" s="1281"/>
      <c r="S16" s="1311"/>
      <c r="T16" s="1289"/>
      <c r="U16" s="1289"/>
    </row>
    <row r="17" spans="1:21" ht="18" customHeight="1">
      <c r="A17" s="1187"/>
      <c r="B17" s="1198"/>
      <c r="C17" s="1222" t="s">
        <v>522</v>
      </c>
      <c r="D17" s="1222"/>
      <c r="E17" s="1222"/>
      <c r="F17" s="1262"/>
      <c r="G17" s="1271">
        <f t="shared" ref="G17:R17" si="0">$F$9*G9+$F$10*G10+$F$11*G11+$F$12*G12+$F$13*G13+$F$14*G14+$F$15*G15</f>
        <v>0</v>
      </c>
      <c r="H17" s="1271">
        <f t="shared" si="0"/>
        <v>0</v>
      </c>
      <c r="I17" s="1271">
        <f t="shared" si="0"/>
        <v>0</v>
      </c>
      <c r="J17" s="1271">
        <f t="shared" si="0"/>
        <v>0</v>
      </c>
      <c r="K17" s="1271">
        <f t="shared" si="0"/>
        <v>0</v>
      </c>
      <c r="L17" s="1271">
        <f t="shared" si="0"/>
        <v>0</v>
      </c>
      <c r="M17" s="1271">
        <f t="shared" si="0"/>
        <v>0</v>
      </c>
      <c r="N17" s="1271">
        <f t="shared" si="0"/>
        <v>0</v>
      </c>
      <c r="O17" s="1271">
        <f t="shared" si="0"/>
        <v>0</v>
      </c>
      <c r="P17" s="1271">
        <f t="shared" si="0"/>
        <v>0</v>
      </c>
      <c r="Q17" s="1271">
        <f t="shared" si="0"/>
        <v>0</v>
      </c>
      <c r="R17" s="1271">
        <f t="shared" si="0"/>
        <v>0</v>
      </c>
      <c r="S17" s="1310"/>
      <c r="T17" s="1289"/>
      <c r="U17" s="1289"/>
    </row>
    <row r="18" spans="1:21" ht="18" customHeight="1">
      <c r="A18" s="1187"/>
      <c r="B18" s="1199" t="s">
        <v>804</v>
      </c>
      <c r="C18" s="1223"/>
      <c r="D18" s="1223"/>
      <c r="E18" s="1250"/>
      <c r="F18" s="1257">
        <v>0.8571428571428571</v>
      </c>
      <c r="G18" s="1272"/>
      <c r="H18" s="1272"/>
      <c r="I18" s="1272"/>
      <c r="J18" s="1272"/>
      <c r="K18" s="1272"/>
      <c r="L18" s="1272"/>
      <c r="M18" s="1272"/>
      <c r="N18" s="1272"/>
      <c r="O18" s="1272"/>
      <c r="P18" s="1272"/>
      <c r="Q18" s="1272"/>
      <c r="R18" s="1272"/>
      <c r="S18" s="1312"/>
      <c r="T18" s="1289"/>
      <c r="U18" s="1289"/>
    </row>
    <row r="19" spans="1:21" ht="18" customHeight="1">
      <c r="A19" s="1187"/>
      <c r="B19" s="1198"/>
      <c r="C19" s="1222" t="s">
        <v>834</v>
      </c>
      <c r="D19" s="1222"/>
      <c r="E19" s="1222"/>
      <c r="F19" s="1262"/>
      <c r="G19" s="1271">
        <f t="shared" ref="G19:R19" si="1">IF(G18="",G17,ROUND(G17*6/7,2))</f>
        <v>0</v>
      </c>
      <c r="H19" s="1271">
        <f t="shared" si="1"/>
        <v>0</v>
      </c>
      <c r="I19" s="1271">
        <f t="shared" si="1"/>
        <v>0</v>
      </c>
      <c r="J19" s="1271">
        <f t="shared" si="1"/>
        <v>0</v>
      </c>
      <c r="K19" s="1271">
        <f t="shared" si="1"/>
        <v>0</v>
      </c>
      <c r="L19" s="1271">
        <f t="shared" si="1"/>
        <v>0</v>
      </c>
      <c r="M19" s="1271">
        <f t="shared" si="1"/>
        <v>0</v>
      </c>
      <c r="N19" s="1271">
        <f t="shared" si="1"/>
        <v>0</v>
      </c>
      <c r="O19" s="1271">
        <f t="shared" si="1"/>
        <v>0</v>
      </c>
      <c r="P19" s="1271">
        <f t="shared" si="1"/>
        <v>0</v>
      </c>
      <c r="Q19" s="1271">
        <f t="shared" si="1"/>
        <v>0</v>
      </c>
      <c r="R19" s="1271">
        <f t="shared" si="1"/>
        <v>0</v>
      </c>
      <c r="S19" s="1313">
        <f>SUM(G19:Q19)</f>
        <v>0</v>
      </c>
      <c r="T19" s="1318" t="s">
        <v>31</v>
      </c>
      <c r="U19" s="1319"/>
    </row>
    <row r="20" spans="1:21" ht="45" customHeight="1">
      <c r="A20" s="1187"/>
      <c r="B20" s="1200" t="s">
        <v>190</v>
      </c>
      <c r="C20" s="1224"/>
      <c r="D20" s="1224"/>
      <c r="E20" s="1224"/>
      <c r="F20" s="1224"/>
      <c r="G20" s="1224"/>
      <c r="H20" s="1224"/>
      <c r="I20" s="1224"/>
      <c r="J20" s="1224"/>
      <c r="K20" s="1224"/>
      <c r="L20" s="1224"/>
      <c r="M20" s="1224"/>
      <c r="N20" s="1224"/>
      <c r="O20" s="1295"/>
      <c r="P20" s="1299" t="s">
        <v>807</v>
      </c>
      <c r="Q20" s="1299"/>
      <c r="R20" s="1306"/>
      <c r="S20" s="1314">
        <f>COUNTIF(G19:Q19,"&gt;0")</f>
        <v>0</v>
      </c>
      <c r="T20" s="1319" t="s">
        <v>188</v>
      </c>
      <c r="U20" s="1319"/>
    </row>
    <row r="21" spans="1:21" ht="45" customHeight="1">
      <c r="A21" s="1187"/>
      <c r="B21" s="1201"/>
      <c r="C21" s="1225"/>
      <c r="D21" s="1225"/>
      <c r="E21" s="1225"/>
      <c r="F21" s="1225"/>
      <c r="G21" s="1225"/>
      <c r="H21" s="1225"/>
      <c r="I21" s="1225"/>
      <c r="J21" s="1225"/>
      <c r="K21" s="1225"/>
      <c r="L21" s="1225"/>
      <c r="M21" s="1225"/>
      <c r="N21" s="1225"/>
      <c r="O21" s="1296"/>
      <c r="P21" s="1300" t="s">
        <v>620</v>
      </c>
      <c r="Q21" s="1300"/>
      <c r="R21" s="1307"/>
      <c r="S21" s="1315" t="str">
        <f>IF(S20&lt;1,"",S19/S20)</f>
        <v/>
      </c>
      <c r="T21" s="1320" t="s">
        <v>575</v>
      </c>
      <c r="U21" s="1320"/>
    </row>
    <row r="22" spans="1:21" ht="150.75" customHeight="1">
      <c r="A22" s="1187"/>
      <c r="B22" s="1202"/>
      <c r="C22" s="1226"/>
      <c r="D22" s="1226"/>
      <c r="E22" s="1226"/>
      <c r="F22" s="1226"/>
      <c r="G22" s="1226"/>
      <c r="H22" s="1226"/>
      <c r="I22" s="1226"/>
      <c r="J22" s="1226"/>
      <c r="K22" s="1226"/>
      <c r="L22" s="1226"/>
      <c r="M22" s="1226"/>
      <c r="N22" s="1226"/>
      <c r="O22" s="1297"/>
      <c r="P22" s="1301" t="s">
        <v>134</v>
      </c>
      <c r="Q22" s="1304"/>
      <c r="R22" s="1304"/>
      <c r="S22" s="1304"/>
      <c r="T22" s="1289"/>
      <c r="U22" s="1289"/>
    </row>
    <row r="23" spans="1:21">
      <c r="A23" s="1187"/>
      <c r="B23" s="1203"/>
      <c r="C23" s="1203"/>
      <c r="D23" s="1203"/>
      <c r="E23" s="1203"/>
      <c r="F23" s="1203"/>
      <c r="G23" s="1203"/>
      <c r="H23" s="1203"/>
      <c r="I23" s="1203"/>
      <c r="J23" s="1203"/>
      <c r="K23" s="1203"/>
      <c r="L23" s="1203"/>
      <c r="M23" s="1203"/>
      <c r="N23" s="1203"/>
      <c r="O23" s="572"/>
    </row>
    <row r="24" spans="1:21" ht="18.75" customHeight="1">
      <c r="A24" s="1187"/>
      <c r="B24" s="1204" t="s">
        <v>5</v>
      </c>
      <c r="C24" s="1205"/>
      <c r="D24" s="1205"/>
      <c r="E24" s="1205"/>
      <c r="F24" s="1205"/>
      <c r="G24" s="1205"/>
      <c r="H24" s="1205"/>
      <c r="I24" s="1205"/>
      <c r="J24" s="1205"/>
      <c r="K24" s="1205"/>
      <c r="L24" s="1205"/>
      <c r="M24" s="1205"/>
      <c r="N24" s="1205"/>
      <c r="O24" s="535"/>
    </row>
    <row r="25" spans="1:21" ht="6" customHeight="1">
      <c r="A25" s="1187"/>
      <c r="B25" s="1205"/>
      <c r="C25" s="1205"/>
      <c r="D25" s="1205"/>
      <c r="E25" s="1205"/>
      <c r="F25" s="1205"/>
      <c r="G25" s="1205"/>
      <c r="H25" s="1205"/>
      <c r="I25" s="1205"/>
      <c r="J25" s="1205"/>
      <c r="K25" s="1205"/>
      <c r="L25" s="1205"/>
      <c r="M25" s="1205"/>
      <c r="N25" s="1205"/>
    </row>
    <row r="26" spans="1:21" ht="13.5" customHeight="1">
      <c r="A26" s="1187"/>
      <c r="B26" s="1206" t="s">
        <v>732</v>
      </c>
      <c r="C26" s="1227"/>
      <c r="D26" s="1205"/>
      <c r="E26" s="1205"/>
      <c r="F26" s="1205"/>
      <c r="G26" s="1273" t="s">
        <v>436</v>
      </c>
      <c r="H26" s="1282"/>
      <c r="I26" s="1205"/>
      <c r="J26" s="1284" t="s">
        <v>704</v>
      </c>
      <c r="K26" s="1287"/>
      <c r="M26" s="1205"/>
      <c r="N26" s="1205"/>
    </row>
    <row r="27" spans="1:21" ht="29.25" customHeight="1">
      <c r="A27" s="1187"/>
      <c r="B27" s="1207"/>
      <c r="C27" s="1228"/>
      <c r="D27" s="1240" t="s">
        <v>410</v>
      </c>
      <c r="E27" s="1251">
        <v>0.9</v>
      </c>
      <c r="F27" s="1240" t="s">
        <v>410</v>
      </c>
      <c r="G27" s="1207"/>
      <c r="H27" s="1228"/>
      <c r="I27" s="1240" t="s">
        <v>473</v>
      </c>
      <c r="J27" s="1285">
        <f>B27*E27*G27</f>
        <v>0</v>
      </c>
      <c r="K27" s="1288"/>
      <c r="L27" s="1292" t="s">
        <v>837</v>
      </c>
      <c r="M27" s="1205"/>
      <c r="N27" s="1205"/>
    </row>
    <row r="28" spans="1:21" ht="70.5" customHeight="1">
      <c r="A28" s="1187"/>
      <c r="B28" s="1208" t="s">
        <v>622</v>
      </c>
      <c r="C28" s="1208"/>
      <c r="D28" s="1208"/>
      <c r="E28" s="1208"/>
      <c r="F28" s="1208"/>
      <c r="G28" s="1208"/>
      <c r="H28" s="1208"/>
      <c r="I28" s="1208"/>
      <c r="J28" s="1208"/>
      <c r="K28" s="1208"/>
      <c r="L28" s="1208"/>
      <c r="M28" s="1208"/>
      <c r="N28" s="1208"/>
      <c r="O28" s="1208"/>
      <c r="P28" s="1208"/>
      <c r="Q28" s="1208"/>
      <c r="R28" s="1208"/>
      <c r="S28" s="1208"/>
    </row>
    <row r="29" spans="1:21">
      <c r="A29" s="1187"/>
      <c r="B29" s="1205"/>
      <c r="C29" s="1205"/>
      <c r="D29" s="1205"/>
      <c r="E29" s="1205"/>
      <c r="F29" s="1205"/>
      <c r="G29" s="1205"/>
      <c r="H29" s="1205"/>
      <c r="I29" s="1205"/>
      <c r="J29" s="1205"/>
      <c r="K29" s="1205"/>
      <c r="L29" s="1205"/>
      <c r="M29" s="1205"/>
      <c r="N29" s="1205"/>
    </row>
    <row r="30" spans="1:21">
      <c r="A30" s="1187"/>
      <c r="B30" s="1205"/>
      <c r="C30" s="1205"/>
      <c r="D30" s="1205"/>
      <c r="E30" s="1205"/>
      <c r="F30" s="1205"/>
      <c r="G30" s="1205"/>
      <c r="H30" s="1205"/>
      <c r="I30" s="1205"/>
      <c r="J30" s="1205"/>
      <c r="K30" s="1205"/>
      <c r="L30" s="1205"/>
      <c r="M30" s="1205"/>
      <c r="N30" s="1205"/>
    </row>
    <row r="31" spans="1:21">
      <c r="B31" s="1209"/>
      <c r="C31" s="1209"/>
      <c r="D31" s="1209"/>
      <c r="E31" s="1209"/>
      <c r="F31" s="1209"/>
      <c r="G31" s="1209"/>
      <c r="H31" s="1209"/>
      <c r="I31" s="1209"/>
      <c r="J31" s="1209"/>
      <c r="K31" s="1209"/>
      <c r="L31" s="1209"/>
      <c r="M31" s="1209"/>
      <c r="N31" s="1209"/>
      <c r="O31" s="1209"/>
      <c r="P31" s="1209"/>
      <c r="Q31" s="1209"/>
      <c r="R31" s="1209"/>
      <c r="S31" s="1209"/>
    </row>
  </sheetData>
  <mergeCells count="29">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s>
  <phoneticPr fontId="62"/>
  <dataValidations count="1">
    <dataValidation type="list" allowBlank="1" showDropDown="0" showInputMessage="1" showErrorMessage="0" sqref="G18:R18">
      <formula1>"○, "</formula1>
    </dataValidation>
  </dataValidations>
  <printOptions horizontalCentered="1"/>
  <pageMargins left="0.70866141732283472" right="0.70866141732283472" top="0.39370078740157483" bottom="0.39370078740157483" header="0.19685039370078741" footer="0.19685039370078741"/>
  <pageSetup paperSize="9" scale="38"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E78B8B"/>
  </sheetPr>
  <dimension ref="B1:AD123"/>
  <sheetViews>
    <sheetView view="pageBreakPreview" zoomScale="85" zoomScaleSheetLayoutView="85" workbookViewId="0">
      <selection activeCell="G19" sqref="G19:AJ19"/>
    </sheetView>
  </sheetViews>
  <sheetFormatPr defaultColWidth="3.5" defaultRowHeight="13.5"/>
  <cols>
    <col min="1" max="1" width="1.25" style="887" customWidth="1"/>
    <col min="2" max="2" width="3.125" style="864" customWidth="1"/>
    <col min="3" max="5" width="3.125" style="887" customWidth="1"/>
    <col min="6" max="6" width="3.375" style="887" customWidth="1"/>
    <col min="7" max="25" width="3.125" style="887" customWidth="1"/>
    <col min="26" max="30" width="3.25" style="887" customWidth="1"/>
    <col min="31" max="31" width="1.25" style="887" customWidth="1"/>
    <col min="32" max="16384" width="3.5" style="887"/>
  </cols>
  <sheetData>
    <row r="1" spans="2:30" s="848" customFormat="1" ht="6.75" customHeight="1">
      <c r="B1" s="848"/>
      <c r="C1" s="848"/>
      <c r="D1" s="848"/>
      <c r="E1" s="848"/>
      <c r="F1" s="848"/>
      <c r="G1" s="848"/>
      <c r="H1" s="848"/>
      <c r="I1" s="848"/>
      <c r="J1" s="848"/>
      <c r="K1" s="848"/>
      <c r="L1" s="848"/>
      <c r="M1" s="848"/>
      <c r="N1" s="848"/>
      <c r="O1" s="848"/>
      <c r="P1" s="848"/>
      <c r="Q1" s="848"/>
      <c r="R1" s="848"/>
      <c r="S1" s="848"/>
      <c r="T1" s="848"/>
      <c r="U1" s="848"/>
      <c r="V1" s="848"/>
      <c r="W1" s="848"/>
      <c r="X1" s="848"/>
      <c r="Y1" s="848"/>
      <c r="Z1" s="848"/>
      <c r="AA1" s="848"/>
      <c r="AB1" s="848"/>
      <c r="AC1" s="848"/>
      <c r="AD1" s="848"/>
    </row>
    <row r="2" spans="2:30" s="848" customFormat="1">
      <c r="B2" s="848" t="s">
        <v>11</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row>
    <row r="3" spans="2:30" s="848" customFormat="1">
      <c r="B3" s="848"/>
      <c r="C3" s="848"/>
      <c r="D3" s="848"/>
      <c r="E3" s="848"/>
      <c r="F3" s="848"/>
      <c r="G3" s="848"/>
      <c r="H3" s="848"/>
      <c r="I3" s="848"/>
      <c r="J3" s="848"/>
      <c r="K3" s="848"/>
      <c r="L3" s="848"/>
      <c r="M3" s="848"/>
      <c r="N3" s="848"/>
      <c r="O3" s="848"/>
      <c r="P3" s="848"/>
      <c r="Q3" s="848"/>
      <c r="R3" s="848"/>
      <c r="S3" s="848"/>
      <c r="T3" s="848"/>
      <c r="U3" s="1386" t="s">
        <v>86</v>
      </c>
      <c r="V3" s="847"/>
      <c r="W3" s="847"/>
      <c r="X3" s="1386" t="s">
        <v>33</v>
      </c>
      <c r="Y3" s="847"/>
      <c r="Z3" s="847"/>
      <c r="AA3" s="1386" t="s">
        <v>515</v>
      </c>
      <c r="AB3" s="847"/>
      <c r="AC3" s="847"/>
      <c r="AD3" s="1386" t="s">
        <v>596</v>
      </c>
    </row>
    <row r="4" spans="2:30" s="848" customFormat="1" ht="5.25" customHeight="1">
      <c r="B4" s="848"/>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1386"/>
    </row>
    <row r="5" spans="2:30" s="848" customFormat="1">
      <c r="B5" s="847" t="s">
        <v>526</v>
      </c>
      <c r="C5" s="847"/>
      <c r="D5" s="847"/>
      <c r="E5" s="847"/>
      <c r="F5" s="847"/>
      <c r="G5" s="847"/>
      <c r="H5" s="847"/>
      <c r="I5" s="847"/>
      <c r="J5" s="847"/>
      <c r="K5" s="847"/>
      <c r="L5" s="847"/>
      <c r="M5" s="847"/>
      <c r="N5" s="847"/>
      <c r="O5" s="847"/>
      <c r="P5" s="847"/>
      <c r="Q5" s="847"/>
      <c r="R5" s="847"/>
      <c r="S5" s="847"/>
      <c r="T5" s="847"/>
      <c r="U5" s="847"/>
      <c r="V5" s="847"/>
      <c r="W5" s="847"/>
      <c r="X5" s="847"/>
      <c r="Y5" s="847"/>
      <c r="Z5" s="847"/>
      <c r="AA5" s="847"/>
      <c r="AB5" s="847"/>
      <c r="AC5" s="847"/>
      <c r="AD5" s="847"/>
    </row>
    <row r="6" spans="2:30" s="848" customFormat="1">
      <c r="B6" s="847" t="s">
        <v>12</v>
      </c>
      <c r="C6" s="847"/>
      <c r="D6" s="847"/>
      <c r="E6" s="847"/>
      <c r="F6" s="847"/>
      <c r="G6" s="847"/>
      <c r="H6" s="847"/>
      <c r="I6" s="847"/>
      <c r="J6" s="847"/>
      <c r="K6" s="847"/>
      <c r="L6" s="847"/>
      <c r="M6" s="847"/>
      <c r="N6" s="847"/>
      <c r="O6" s="847"/>
      <c r="P6" s="847"/>
      <c r="Q6" s="847"/>
      <c r="R6" s="847"/>
      <c r="S6" s="847"/>
      <c r="T6" s="847"/>
      <c r="U6" s="847"/>
      <c r="V6" s="847"/>
      <c r="W6" s="847"/>
      <c r="X6" s="847"/>
      <c r="Y6" s="847"/>
      <c r="Z6" s="847"/>
      <c r="AA6" s="847"/>
      <c r="AB6" s="847"/>
      <c r="AC6" s="847"/>
      <c r="AD6" s="847"/>
    </row>
    <row r="7" spans="2:30" s="848" customFormat="1" ht="6" customHeight="1">
      <c r="B7" s="848"/>
      <c r="C7" s="848"/>
      <c r="D7" s="848"/>
      <c r="E7" s="848"/>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row>
    <row r="8" spans="2:30" s="848" customFormat="1" ht="21.75" customHeight="1">
      <c r="B8" s="1322" t="s">
        <v>73</v>
      </c>
      <c r="C8" s="1322"/>
      <c r="D8" s="1322"/>
      <c r="E8" s="1322"/>
      <c r="F8" s="1323"/>
      <c r="G8" s="1359"/>
      <c r="H8" s="1367"/>
      <c r="I8" s="1367"/>
      <c r="J8" s="1367"/>
      <c r="K8" s="1367"/>
      <c r="L8" s="1367"/>
      <c r="M8" s="1367"/>
      <c r="N8" s="1367"/>
      <c r="O8" s="1367"/>
      <c r="P8" s="1367"/>
      <c r="Q8" s="1367"/>
      <c r="R8" s="1367"/>
      <c r="S8" s="1367"/>
      <c r="T8" s="1367"/>
      <c r="U8" s="1367"/>
      <c r="V8" s="1367"/>
      <c r="W8" s="1367"/>
      <c r="X8" s="1367"/>
      <c r="Y8" s="1367"/>
      <c r="Z8" s="1367"/>
      <c r="AA8" s="1367"/>
      <c r="AB8" s="1367"/>
      <c r="AC8" s="1367"/>
      <c r="AD8" s="1398"/>
    </row>
    <row r="9" spans="2:30" ht="21.75" customHeight="1">
      <c r="B9" s="1323" t="s">
        <v>435</v>
      </c>
      <c r="C9" s="1334"/>
      <c r="D9" s="1334"/>
      <c r="E9" s="1334"/>
      <c r="F9" s="1334"/>
      <c r="G9" s="855" t="s">
        <v>153</v>
      </c>
      <c r="H9" s="1368" t="s">
        <v>8</v>
      </c>
      <c r="I9" s="1368"/>
      <c r="J9" s="1368"/>
      <c r="K9" s="1368"/>
      <c r="L9" s="867" t="s">
        <v>153</v>
      </c>
      <c r="M9" s="1368" t="s">
        <v>601</v>
      </c>
      <c r="N9" s="1368"/>
      <c r="O9" s="1368"/>
      <c r="P9" s="1368"/>
      <c r="Q9" s="867" t="s">
        <v>153</v>
      </c>
      <c r="R9" s="1368" t="s">
        <v>602</v>
      </c>
      <c r="S9" s="1378"/>
      <c r="T9" s="1378"/>
      <c r="U9" s="1378"/>
      <c r="V9" s="1378"/>
      <c r="W9" s="1378"/>
      <c r="X9" s="1378"/>
      <c r="Y9" s="1378"/>
      <c r="Z9" s="1378"/>
      <c r="AA9" s="1378"/>
      <c r="AB9" s="1378"/>
      <c r="AC9" s="1378"/>
      <c r="AD9" s="1399"/>
    </row>
    <row r="10" spans="2:30" ht="21.75" customHeight="1">
      <c r="B10" s="901" t="s">
        <v>156</v>
      </c>
      <c r="C10" s="1335"/>
      <c r="D10" s="1335"/>
      <c r="E10" s="1335"/>
      <c r="F10" s="894"/>
      <c r="G10" s="847" t="s">
        <v>153</v>
      </c>
      <c r="H10" s="848" t="s">
        <v>216</v>
      </c>
      <c r="I10" s="876"/>
      <c r="J10" s="876"/>
      <c r="K10" s="876"/>
      <c r="L10" s="876"/>
      <c r="M10" s="876"/>
      <c r="N10" s="876"/>
      <c r="O10" s="876"/>
      <c r="P10" s="876"/>
      <c r="Q10" s="876"/>
      <c r="R10" s="847" t="s">
        <v>153</v>
      </c>
      <c r="S10" s="848" t="s">
        <v>3</v>
      </c>
      <c r="T10" s="1382"/>
      <c r="U10" s="1382"/>
      <c r="V10" s="1382"/>
      <c r="W10" s="1382"/>
      <c r="X10" s="1382"/>
      <c r="Y10" s="1382"/>
      <c r="Z10" s="1382"/>
      <c r="AA10" s="1382"/>
      <c r="AB10" s="1382"/>
      <c r="AC10" s="1382"/>
      <c r="AD10" s="1400"/>
    </row>
    <row r="11" spans="2:30" ht="21.75" customHeight="1">
      <c r="B11" s="902"/>
      <c r="C11" s="1014"/>
      <c r="D11" s="1014"/>
      <c r="E11" s="1014"/>
      <c r="F11" s="895"/>
      <c r="G11" s="847" t="s">
        <v>153</v>
      </c>
      <c r="H11" s="1014" t="s">
        <v>592</v>
      </c>
      <c r="I11" s="951"/>
      <c r="J11" s="951"/>
      <c r="K11" s="951"/>
      <c r="L11" s="951"/>
      <c r="M11" s="951"/>
      <c r="N11" s="951"/>
      <c r="O11" s="951"/>
      <c r="P11" s="951"/>
      <c r="Q11" s="951"/>
      <c r="R11" s="951"/>
      <c r="S11" s="1381"/>
      <c r="T11" s="1381"/>
      <c r="U11" s="1381"/>
      <c r="V11" s="1381"/>
      <c r="W11" s="1381"/>
      <c r="X11" s="1381"/>
      <c r="Y11" s="1381"/>
      <c r="Z11" s="1381"/>
      <c r="AA11" s="1381"/>
      <c r="AB11" s="1381"/>
      <c r="AC11" s="1381"/>
      <c r="AD11" s="1401"/>
    </row>
    <row r="12" spans="2:30">
      <c r="B12" s="901" t="s">
        <v>625</v>
      </c>
      <c r="C12" s="1335"/>
      <c r="D12" s="1335"/>
      <c r="E12" s="1335"/>
      <c r="F12" s="894"/>
      <c r="G12" s="1360" t="s">
        <v>543</v>
      </c>
      <c r="H12" s="1369"/>
      <c r="I12" s="1369"/>
      <c r="J12" s="1369"/>
      <c r="K12" s="1369"/>
      <c r="L12" s="1369"/>
      <c r="M12" s="1369"/>
      <c r="N12" s="1369"/>
      <c r="O12" s="1369"/>
      <c r="P12" s="1369"/>
      <c r="Q12" s="1369"/>
      <c r="R12" s="1369"/>
      <c r="S12" s="1369"/>
      <c r="T12" s="1369"/>
      <c r="U12" s="1369"/>
      <c r="V12" s="1369"/>
      <c r="W12" s="1369"/>
      <c r="X12" s="1369"/>
      <c r="Y12" s="1369"/>
      <c r="Z12" s="1369"/>
      <c r="AA12" s="1369"/>
      <c r="AB12" s="1369"/>
      <c r="AC12" s="1369"/>
      <c r="AD12" s="1402"/>
    </row>
    <row r="13" spans="2:30" ht="31.5" customHeight="1">
      <c r="B13" s="1324"/>
      <c r="C13" s="848"/>
      <c r="D13" s="848"/>
      <c r="E13" s="848"/>
      <c r="F13" s="1352"/>
      <c r="G13" s="1361" t="s">
        <v>153</v>
      </c>
      <c r="H13" s="848" t="s">
        <v>570</v>
      </c>
      <c r="I13" s="876"/>
      <c r="J13" s="876"/>
      <c r="K13" s="876"/>
      <c r="L13" s="876"/>
      <c r="M13" s="876"/>
      <c r="N13" s="876"/>
      <c r="O13" s="876"/>
      <c r="P13" s="876"/>
      <c r="Q13" s="876"/>
      <c r="R13" s="847" t="s">
        <v>153</v>
      </c>
      <c r="S13" s="848" t="s">
        <v>348</v>
      </c>
      <c r="T13" s="1382"/>
      <c r="U13" s="1382"/>
      <c r="V13" s="1382"/>
      <c r="W13" s="1382"/>
      <c r="X13" s="1382"/>
      <c r="Y13" s="1382"/>
      <c r="Z13" s="1382"/>
      <c r="AA13" s="1382"/>
      <c r="AB13" s="1382"/>
      <c r="AC13" s="1382"/>
      <c r="AD13" s="1400"/>
    </row>
    <row r="14" spans="2:30">
      <c r="B14" s="1324"/>
      <c r="C14" s="848"/>
      <c r="D14" s="848"/>
      <c r="E14" s="848"/>
      <c r="F14" s="1352"/>
      <c r="G14" s="1362" t="s">
        <v>427</v>
      </c>
      <c r="H14" s="848"/>
      <c r="I14" s="876"/>
      <c r="J14" s="876"/>
      <c r="K14" s="876"/>
      <c r="L14" s="876"/>
      <c r="M14" s="876"/>
      <c r="N14" s="876"/>
      <c r="O14" s="876"/>
      <c r="P14" s="876"/>
      <c r="Q14" s="876"/>
      <c r="R14" s="876"/>
      <c r="S14" s="848"/>
      <c r="T14" s="1382"/>
      <c r="U14" s="1382"/>
      <c r="V14" s="1382"/>
      <c r="W14" s="1382"/>
      <c r="X14" s="1382"/>
      <c r="Y14" s="1382"/>
      <c r="Z14" s="1382"/>
      <c r="AA14" s="1382"/>
      <c r="AB14" s="1382"/>
      <c r="AC14" s="1382"/>
      <c r="AD14" s="1400"/>
    </row>
    <row r="15" spans="2:30" ht="31.5" customHeight="1">
      <c r="B15" s="902"/>
      <c r="C15" s="1014"/>
      <c r="D15" s="1014"/>
      <c r="E15" s="1014"/>
      <c r="F15" s="895"/>
      <c r="G15" s="857" t="s">
        <v>153</v>
      </c>
      <c r="H15" s="1014" t="s">
        <v>314</v>
      </c>
      <c r="I15" s="951"/>
      <c r="J15" s="951"/>
      <c r="K15" s="951"/>
      <c r="L15" s="951"/>
      <c r="M15" s="951"/>
      <c r="N15" s="951"/>
      <c r="O15" s="951"/>
      <c r="P15" s="951"/>
      <c r="Q15" s="951"/>
      <c r="R15" s="869" t="s">
        <v>153</v>
      </c>
      <c r="S15" s="1014" t="s">
        <v>440</v>
      </c>
      <c r="T15" s="1381"/>
      <c r="U15" s="1381"/>
      <c r="V15" s="1381"/>
      <c r="W15" s="1381"/>
      <c r="X15" s="1381"/>
      <c r="Y15" s="1381"/>
      <c r="Z15" s="1381"/>
      <c r="AA15" s="1381"/>
      <c r="AB15" s="1381"/>
      <c r="AC15" s="1381"/>
      <c r="AD15" s="1401"/>
    </row>
    <row r="16" spans="2:30" s="848" customFormat="1" ht="7.5" customHeight="1">
      <c r="B16" s="848"/>
      <c r="C16" s="848"/>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848"/>
      <c r="AC16" s="848"/>
      <c r="AD16" s="848"/>
    </row>
    <row r="17" spans="2:30" s="848" customFormat="1">
      <c r="B17" s="1325" t="s">
        <v>548</v>
      </c>
      <c r="C17" s="1336"/>
      <c r="D17" s="1336"/>
      <c r="E17" s="1336"/>
      <c r="F17" s="1353"/>
      <c r="G17" s="1363"/>
      <c r="H17" s="1370"/>
      <c r="I17" s="1370"/>
      <c r="J17" s="1370"/>
      <c r="K17" s="1370"/>
      <c r="L17" s="1370"/>
      <c r="M17" s="1370"/>
      <c r="N17" s="1370"/>
      <c r="O17" s="1370"/>
      <c r="P17" s="1370"/>
      <c r="Q17" s="1370"/>
      <c r="R17" s="1370"/>
      <c r="S17" s="1370"/>
      <c r="T17" s="1370"/>
      <c r="U17" s="1370"/>
      <c r="V17" s="1370"/>
      <c r="W17" s="1370"/>
      <c r="X17" s="1370"/>
      <c r="Y17" s="1390"/>
      <c r="Z17" s="1394"/>
      <c r="AA17" s="1396" t="s">
        <v>605</v>
      </c>
      <c r="AB17" s="1396" t="s">
        <v>361</v>
      </c>
      <c r="AC17" s="1396" t="s">
        <v>250</v>
      </c>
      <c r="AD17" s="1024"/>
    </row>
    <row r="18" spans="2:30" s="848" customFormat="1" ht="27" customHeight="1">
      <c r="B18" s="1326"/>
      <c r="C18" s="875"/>
      <c r="D18" s="875"/>
      <c r="E18" s="875"/>
      <c r="F18" s="1354"/>
      <c r="G18" s="1364" t="s">
        <v>204</v>
      </c>
      <c r="H18" s="1371"/>
      <c r="I18" s="1371"/>
      <c r="J18" s="1371"/>
      <c r="K18" s="1371"/>
      <c r="L18" s="1371"/>
      <c r="M18" s="1371"/>
      <c r="N18" s="1371"/>
      <c r="O18" s="1371"/>
      <c r="P18" s="1371"/>
      <c r="Q18" s="1371"/>
      <c r="R18" s="1371"/>
      <c r="S18" s="1371"/>
      <c r="T18" s="1371"/>
      <c r="U18" s="1371"/>
      <c r="V18" s="1371"/>
      <c r="W18" s="1371"/>
      <c r="X18" s="1371"/>
      <c r="Y18" s="1391"/>
      <c r="Z18" s="1361"/>
      <c r="AA18" s="847" t="s">
        <v>153</v>
      </c>
      <c r="AB18" s="847" t="s">
        <v>361</v>
      </c>
      <c r="AC18" s="847" t="s">
        <v>153</v>
      </c>
      <c r="AD18" s="1403"/>
    </row>
    <row r="19" spans="2:30" s="848" customFormat="1" ht="27" customHeight="1">
      <c r="B19" s="1326"/>
      <c r="C19" s="875"/>
      <c r="D19" s="875"/>
      <c r="E19" s="875"/>
      <c r="F19" s="1354"/>
      <c r="G19" s="1365" t="s">
        <v>95</v>
      </c>
      <c r="H19" s="1373"/>
      <c r="I19" s="1373"/>
      <c r="J19" s="1373"/>
      <c r="K19" s="1373"/>
      <c r="L19" s="1373"/>
      <c r="M19" s="1373"/>
      <c r="N19" s="1373"/>
      <c r="O19" s="1373"/>
      <c r="P19" s="1373"/>
      <c r="Q19" s="1373"/>
      <c r="R19" s="1373"/>
      <c r="S19" s="1373"/>
      <c r="T19" s="1373"/>
      <c r="U19" s="1373"/>
      <c r="V19" s="1373"/>
      <c r="W19" s="1373"/>
      <c r="X19" s="1373"/>
      <c r="Y19" s="1392"/>
      <c r="Z19" s="1362"/>
      <c r="AA19" s="847" t="s">
        <v>153</v>
      </c>
      <c r="AB19" s="847" t="s">
        <v>361</v>
      </c>
      <c r="AC19" s="847" t="s">
        <v>153</v>
      </c>
      <c r="AD19" s="1404"/>
    </row>
    <row r="20" spans="2:30" s="848" customFormat="1" ht="27" customHeight="1">
      <c r="B20" s="1327"/>
      <c r="C20" s="1337"/>
      <c r="D20" s="1337"/>
      <c r="E20" s="1337"/>
      <c r="F20" s="1355"/>
      <c r="G20" s="1366" t="s">
        <v>366</v>
      </c>
      <c r="H20" s="1372"/>
      <c r="I20" s="1372"/>
      <c r="J20" s="1372"/>
      <c r="K20" s="1372"/>
      <c r="L20" s="1372"/>
      <c r="M20" s="1372"/>
      <c r="N20" s="1372"/>
      <c r="O20" s="1372"/>
      <c r="P20" s="1372"/>
      <c r="Q20" s="1372"/>
      <c r="R20" s="1372"/>
      <c r="S20" s="1372"/>
      <c r="T20" s="1372"/>
      <c r="U20" s="1372"/>
      <c r="V20" s="1372"/>
      <c r="W20" s="1372"/>
      <c r="X20" s="1372"/>
      <c r="Y20" s="1393"/>
      <c r="Z20" s="1395"/>
      <c r="AA20" s="869" t="s">
        <v>153</v>
      </c>
      <c r="AB20" s="869" t="s">
        <v>361</v>
      </c>
      <c r="AC20" s="869" t="s">
        <v>153</v>
      </c>
      <c r="AD20" s="1405"/>
    </row>
    <row r="21" spans="2:30" s="848" customFormat="1" ht="6" customHeight="1">
      <c r="B21" s="848"/>
      <c r="C21" s="848"/>
      <c r="D21" s="848"/>
      <c r="E21" s="848"/>
      <c r="F21" s="848"/>
      <c r="G21" s="848"/>
      <c r="H21" s="848"/>
      <c r="I21" s="848"/>
      <c r="J21" s="848"/>
      <c r="K21" s="848"/>
      <c r="L21" s="848"/>
      <c r="M21" s="848"/>
      <c r="N21" s="848"/>
      <c r="O21" s="848"/>
      <c r="P21" s="848"/>
      <c r="Q21" s="848"/>
      <c r="R21" s="848"/>
      <c r="S21" s="848"/>
      <c r="T21" s="848"/>
      <c r="U21" s="848"/>
      <c r="V21" s="848"/>
      <c r="W21" s="848"/>
      <c r="X21" s="848"/>
      <c r="Y21" s="848"/>
      <c r="Z21" s="848"/>
      <c r="AA21" s="848"/>
      <c r="AB21" s="848"/>
      <c r="AC21" s="848"/>
      <c r="AD21" s="848"/>
    </row>
    <row r="22" spans="2:30" s="848" customFormat="1">
      <c r="B22" s="848" t="s">
        <v>234</v>
      </c>
      <c r="C22" s="848"/>
      <c r="D22" s="848"/>
      <c r="E22" s="848"/>
      <c r="F22" s="848"/>
      <c r="G22" s="848"/>
      <c r="H22" s="848"/>
      <c r="I22" s="848"/>
      <c r="J22" s="848"/>
      <c r="K22" s="848"/>
      <c r="L22" s="848"/>
      <c r="M22" s="848"/>
      <c r="N22" s="848"/>
      <c r="O22" s="848"/>
      <c r="P22" s="848"/>
      <c r="Q22" s="848"/>
      <c r="R22" s="848"/>
      <c r="S22" s="848"/>
      <c r="T22" s="848"/>
      <c r="U22" s="848"/>
      <c r="V22" s="848"/>
      <c r="W22" s="848"/>
      <c r="X22" s="848"/>
      <c r="Y22" s="848"/>
      <c r="Z22" s="848"/>
      <c r="AA22" s="848"/>
      <c r="AB22" s="848"/>
      <c r="AC22" s="848"/>
      <c r="AD22" s="848"/>
    </row>
    <row r="23" spans="2:30" s="848" customFormat="1">
      <c r="B23" s="848" t="s">
        <v>617</v>
      </c>
      <c r="C23" s="848"/>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76"/>
      <c r="AD23" s="876"/>
    </row>
    <row r="24" spans="2:30" s="848" customFormat="1" ht="6" customHeight="1">
      <c r="B24" s="848"/>
      <c r="C24" s="848"/>
      <c r="D24" s="848"/>
      <c r="E24" s="848"/>
      <c r="F24" s="848"/>
      <c r="G24" s="848"/>
      <c r="H24" s="848"/>
      <c r="I24" s="848"/>
      <c r="J24" s="848"/>
      <c r="K24" s="848"/>
      <c r="L24" s="848"/>
      <c r="M24" s="848"/>
      <c r="N24" s="848"/>
      <c r="O24" s="848"/>
      <c r="P24" s="848"/>
      <c r="Q24" s="848"/>
      <c r="R24" s="848"/>
      <c r="S24" s="848"/>
      <c r="T24" s="848"/>
      <c r="U24" s="848"/>
      <c r="V24" s="848"/>
      <c r="W24" s="848"/>
      <c r="X24" s="848"/>
      <c r="Y24" s="848"/>
      <c r="Z24" s="848"/>
      <c r="AA24" s="848"/>
      <c r="AB24" s="848"/>
      <c r="AC24" s="848"/>
      <c r="AD24" s="848"/>
    </row>
    <row r="25" spans="2:30" s="848" customFormat="1" ht="4.5" customHeight="1">
      <c r="B25" s="1328" t="s">
        <v>584</v>
      </c>
      <c r="C25" s="1338"/>
      <c r="D25" s="1344" t="s">
        <v>389</v>
      </c>
      <c r="E25" s="1349"/>
      <c r="F25" s="1356"/>
      <c r="G25" s="901"/>
      <c r="H25" s="1335"/>
      <c r="I25" s="1335"/>
      <c r="J25" s="1335"/>
      <c r="K25" s="1335"/>
      <c r="L25" s="1335"/>
      <c r="M25" s="1335"/>
      <c r="N25" s="1335"/>
      <c r="O25" s="1335"/>
      <c r="P25" s="1335"/>
      <c r="Q25" s="1335"/>
      <c r="R25" s="1335"/>
      <c r="S25" s="1335"/>
      <c r="T25" s="1335"/>
      <c r="U25" s="1335"/>
      <c r="V25" s="1335"/>
      <c r="W25" s="1335"/>
      <c r="X25" s="1335"/>
      <c r="Y25" s="1335"/>
      <c r="Z25" s="901"/>
      <c r="AA25" s="1335"/>
      <c r="AB25" s="1335"/>
      <c r="AC25" s="950"/>
      <c r="AD25" s="1024"/>
    </row>
    <row r="26" spans="2:30" s="848" customFormat="1" ht="15.75" customHeight="1">
      <c r="B26" s="1329"/>
      <c r="C26" s="1339"/>
      <c r="D26" s="1345"/>
      <c r="E26" s="1350"/>
      <c r="F26" s="1357"/>
      <c r="G26" s="1324"/>
      <c r="H26" s="848" t="s">
        <v>532</v>
      </c>
      <c r="I26" s="848"/>
      <c r="J26" s="848"/>
      <c r="K26" s="848"/>
      <c r="L26" s="848"/>
      <c r="M26" s="848"/>
      <c r="N26" s="848"/>
      <c r="O26" s="848"/>
      <c r="P26" s="848"/>
      <c r="Q26" s="848"/>
      <c r="R26" s="848"/>
      <c r="S26" s="848"/>
      <c r="T26" s="848"/>
      <c r="U26" s="848"/>
      <c r="V26" s="848"/>
      <c r="W26" s="848"/>
      <c r="X26" s="848"/>
      <c r="Y26" s="848"/>
      <c r="Z26" s="1324"/>
      <c r="AA26" s="1397" t="s">
        <v>605</v>
      </c>
      <c r="AB26" s="1397" t="s">
        <v>361</v>
      </c>
      <c r="AC26" s="1397" t="s">
        <v>250</v>
      </c>
      <c r="AD26" s="1406"/>
    </row>
    <row r="27" spans="2:30" s="848" customFormat="1" ht="18" customHeight="1">
      <c r="B27" s="1329"/>
      <c r="C27" s="1339"/>
      <c r="D27" s="1345"/>
      <c r="E27" s="1350"/>
      <c r="F27" s="1357"/>
      <c r="G27" s="1324"/>
      <c r="H27" s="848"/>
      <c r="I27" s="1374" t="s">
        <v>609</v>
      </c>
      <c r="J27" s="1376" t="s">
        <v>115</v>
      </c>
      <c r="K27" s="1378"/>
      <c r="L27" s="1378"/>
      <c r="M27" s="1378"/>
      <c r="N27" s="1378"/>
      <c r="O27" s="1378"/>
      <c r="P27" s="1378"/>
      <c r="Q27" s="1378"/>
      <c r="R27" s="1378"/>
      <c r="S27" s="1378"/>
      <c r="T27" s="1378"/>
      <c r="U27" s="1374"/>
      <c r="V27" s="855"/>
      <c r="W27" s="1389" t="s">
        <v>383</v>
      </c>
      <c r="X27" s="848"/>
      <c r="Y27" s="848"/>
      <c r="Z27" s="1324"/>
      <c r="AA27" s="848"/>
      <c r="AB27" s="848"/>
      <c r="AC27" s="876"/>
      <c r="AD27" s="1404"/>
    </row>
    <row r="28" spans="2:30" s="848" customFormat="1" ht="30" customHeight="1">
      <c r="B28" s="1329"/>
      <c r="C28" s="1339"/>
      <c r="D28" s="1345"/>
      <c r="E28" s="1350"/>
      <c r="F28" s="1357"/>
      <c r="G28" s="1324"/>
      <c r="H28" s="848"/>
      <c r="I28" s="1375" t="s">
        <v>531</v>
      </c>
      <c r="J28" s="1377" t="s">
        <v>441</v>
      </c>
      <c r="K28" s="1379"/>
      <c r="L28" s="1379"/>
      <c r="M28" s="1379"/>
      <c r="N28" s="1379"/>
      <c r="O28" s="1379"/>
      <c r="P28" s="1379"/>
      <c r="Q28" s="1379"/>
      <c r="R28" s="1379"/>
      <c r="S28" s="1379"/>
      <c r="T28" s="1379"/>
      <c r="U28" s="1374"/>
      <c r="V28" s="855"/>
      <c r="W28" s="895" t="s">
        <v>383</v>
      </c>
      <c r="X28" s="848"/>
      <c r="Y28" s="1384"/>
      <c r="Z28" s="1362"/>
      <c r="AA28" s="847" t="s">
        <v>153</v>
      </c>
      <c r="AB28" s="847" t="s">
        <v>361</v>
      </c>
      <c r="AC28" s="847" t="s">
        <v>153</v>
      </c>
      <c r="AD28" s="1404"/>
    </row>
    <row r="29" spans="2:30" s="848" customFormat="1" ht="6" customHeight="1">
      <c r="B29" s="1329"/>
      <c r="C29" s="1339"/>
      <c r="D29" s="1345"/>
      <c r="E29" s="1350"/>
      <c r="F29" s="1357"/>
      <c r="G29" s="902"/>
      <c r="H29" s="1014"/>
      <c r="I29" s="1014"/>
      <c r="J29" s="1014"/>
      <c r="K29" s="1014"/>
      <c r="L29" s="1014"/>
      <c r="M29" s="1014"/>
      <c r="N29" s="1014"/>
      <c r="O29" s="1014"/>
      <c r="P29" s="1014"/>
      <c r="Q29" s="1014"/>
      <c r="R29" s="1014"/>
      <c r="S29" s="1014"/>
      <c r="T29" s="1383"/>
      <c r="U29" s="1387"/>
      <c r="V29" s="869"/>
      <c r="W29" s="1014"/>
      <c r="X29" s="1014"/>
      <c r="Y29" s="1014"/>
      <c r="Z29" s="902"/>
      <c r="AA29" s="1014"/>
      <c r="AB29" s="1014"/>
      <c r="AC29" s="951"/>
      <c r="AD29" s="1405"/>
    </row>
    <row r="30" spans="2:30" s="848" customFormat="1" ht="4.5" customHeight="1">
      <c r="B30" s="1329"/>
      <c r="C30" s="1339"/>
      <c r="D30" s="1344" t="s">
        <v>395</v>
      </c>
      <c r="E30" s="1349"/>
      <c r="F30" s="1356"/>
      <c r="G30" s="901"/>
      <c r="H30" s="1335"/>
      <c r="I30" s="1335"/>
      <c r="J30" s="1335"/>
      <c r="K30" s="1335"/>
      <c r="L30" s="1335"/>
      <c r="M30" s="1335"/>
      <c r="N30" s="1335"/>
      <c r="O30" s="1335"/>
      <c r="P30" s="1335"/>
      <c r="Q30" s="1335"/>
      <c r="R30" s="1335"/>
      <c r="S30" s="1335"/>
      <c r="T30" s="1335"/>
      <c r="U30" s="868"/>
      <c r="V30" s="868"/>
      <c r="W30" s="1335"/>
      <c r="X30" s="1335"/>
      <c r="Y30" s="1335"/>
      <c r="Z30" s="901"/>
      <c r="AA30" s="1335"/>
      <c r="AB30" s="1335"/>
      <c r="AC30" s="950"/>
      <c r="AD30" s="1024"/>
    </row>
    <row r="31" spans="2:30" s="848" customFormat="1" ht="15.75" customHeight="1">
      <c r="B31" s="1329"/>
      <c r="C31" s="1339"/>
      <c r="D31" s="1345"/>
      <c r="E31" s="1350"/>
      <c r="F31" s="1357"/>
      <c r="G31" s="1324"/>
      <c r="H31" s="848" t="s">
        <v>420</v>
      </c>
      <c r="I31" s="848"/>
      <c r="J31" s="848"/>
      <c r="K31" s="848"/>
      <c r="L31" s="848"/>
      <c r="M31" s="848"/>
      <c r="N31" s="848"/>
      <c r="O31" s="848"/>
      <c r="P31" s="848"/>
      <c r="Q31" s="848"/>
      <c r="R31" s="848"/>
      <c r="S31" s="848"/>
      <c r="T31" s="848"/>
      <c r="U31" s="847"/>
      <c r="V31" s="847"/>
      <c r="W31" s="848"/>
      <c r="X31" s="848"/>
      <c r="Y31" s="848"/>
      <c r="Z31" s="1324"/>
      <c r="AA31" s="1397" t="s">
        <v>605</v>
      </c>
      <c r="AB31" s="1397" t="s">
        <v>361</v>
      </c>
      <c r="AC31" s="1397" t="s">
        <v>250</v>
      </c>
      <c r="AD31" s="1406"/>
    </row>
    <row r="32" spans="2:30" s="848" customFormat="1" ht="30" customHeight="1">
      <c r="B32" s="1329"/>
      <c r="C32" s="1339"/>
      <c r="D32" s="1345"/>
      <c r="E32" s="1350"/>
      <c r="F32" s="1357"/>
      <c r="G32" s="1324"/>
      <c r="H32" s="848"/>
      <c r="I32" s="1374" t="s">
        <v>609</v>
      </c>
      <c r="J32" s="1376" t="s">
        <v>345</v>
      </c>
      <c r="K32" s="1378"/>
      <c r="L32" s="1378"/>
      <c r="M32" s="1378"/>
      <c r="N32" s="1378"/>
      <c r="O32" s="1378"/>
      <c r="P32" s="1378"/>
      <c r="Q32" s="1378"/>
      <c r="R32" s="1378"/>
      <c r="S32" s="1378"/>
      <c r="T32" s="1378"/>
      <c r="U32" s="1374"/>
      <c r="V32" s="855"/>
      <c r="W32" s="1389" t="s">
        <v>383</v>
      </c>
      <c r="X32" s="848"/>
      <c r="Y32" s="848"/>
      <c r="Z32" s="1324"/>
      <c r="AA32" s="848"/>
      <c r="AB32" s="848"/>
      <c r="AC32" s="876"/>
      <c r="AD32" s="1404"/>
    </row>
    <row r="33" spans="2:30" s="848" customFormat="1" ht="18" customHeight="1">
      <c r="B33" s="1329"/>
      <c r="C33" s="1339"/>
      <c r="D33" s="1345"/>
      <c r="E33" s="1350"/>
      <c r="F33" s="1357"/>
      <c r="G33" s="1324"/>
      <c r="H33" s="848"/>
      <c r="I33" s="1375" t="s">
        <v>531</v>
      </c>
      <c r="J33" s="1377" t="s">
        <v>267</v>
      </c>
      <c r="K33" s="1379"/>
      <c r="L33" s="1379"/>
      <c r="M33" s="1379"/>
      <c r="N33" s="1379"/>
      <c r="O33" s="1379"/>
      <c r="P33" s="1379"/>
      <c r="Q33" s="1379"/>
      <c r="R33" s="1379"/>
      <c r="S33" s="1379"/>
      <c r="T33" s="1379"/>
      <c r="U33" s="1374"/>
      <c r="V33" s="855"/>
      <c r="W33" s="895" t="s">
        <v>383</v>
      </c>
      <c r="X33" s="848"/>
      <c r="Y33" s="1384"/>
      <c r="Z33" s="1362"/>
      <c r="AA33" s="847" t="s">
        <v>153</v>
      </c>
      <c r="AB33" s="847" t="s">
        <v>361</v>
      </c>
      <c r="AC33" s="847" t="s">
        <v>153</v>
      </c>
      <c r="AD33" s="1404"/>
    </row>
    <row r="34" spans="2:30" s="848" customFormat="1" ht="6" customHeight="1">
      <c r="B34" s="1329"/>
      <c r="C34" s="1339"/>
      <c r="D34" s="1346"/>
      <c r="E34" s="1351"/>
      <c r="F34" s="1358"/>
      <c r="G34" s="902"/>
      <c r="H34" s="1014"/>
      <c r="I34" s="1014"/>
      <c r="J34" s="1014"/>
      <c r="K34" s="1014"/>
      <c r="L34" s="1014"/>
      <c r="M34" s="1014"/>
      <c r="N34" s="1014"/>
      <c r="O34" s="1014"/>
      <c r="P34" s="1014"/>
      <c r="Q34" s="1014"/>
      <c r="R34" s="1014"/>
      <c r="S34" s="1014"/>
      <c r="T34" s="1383"/>
      <c r="U34" s="1387"/>
      <c r="V34" s="869"/>
      <c r="W34" s="1014"/>
      <c r="X34" s="1014"/>
      <c r="Y34" s="1014"/>
      <c r="Z34" s="902"/>
      <c r="AA34" s="1014"/>
      <c r="AB34" s="1014"/>
      <c r="AC34" s="951"/>
      <c r="AD34" s="1405"/>
    </row>
    <row r="35" spans="2:30" s="848" customFormat="1" ht="4.5" customHeight="1">
      <c r="B35" s="1329"/>
      <c r="C35" s="1339"/>
      <c r="D35" s="1344" t="s">
        <v>524</v>
      </c>
      <c r="E35" s="1349"/>
      <c r="F35" s="1356"/>
      <c r="G35" s="901"/>
      <c r="H35" s="1335"/>
      <c r="I35" s="1335"/>
      <c r="J35" s="1335"/>
      <c r="K35" s="1335"/>
      <c r="L35" s="1335"/>
      <c r="M35" s="1335"/>
      <c r="N35" s="1335"/>
      <c r="O35" s="1335"/>
      <c r="P35" s="1335"/>
      <c r="Q35" s="1335"/>
      <c r="R35" s="1335"/>
      <c r="S35" s="1335"/>
      <c r="T35" s="1335"/>
      <c r="U35" s="868"/>
      <c r="V35" s="868"/>
      <c r="W35" s="1335"/>
      <c r="X35" s="1335"/>
      <c r="Y35" s="1335"/>
      <c r="Z35" s="901"/>
      <c r="AA35" s="1335"/>
      <c r="AB35" s="1335"/>
      <c r="AC35" s="950"/>
      <c r="AD35" s="1024"/>
    </row>
    <row r="36" spans="2:30" s="848" customFormat="1" ht="15.75" customHeight="1">
      <c r="B36" s="1329"/>
      <c r="C36" s="1339"/>
      <c r="D36" s="1345"/>
      <c r="E36" s="1350"/>
      <c r="F36" s="1357"/>
      <c r="G36" s="1324"/>
      <c r="H36" s="848" t="s">
        <v>532</v>
      </c>
      <c r="I36" s="848"/>
      <c r="J36" s="848"/>
      <c r="K36" s="848"/>
      <c r="L36" s="848"/>
      <c r="M36" s="848"/>
      <c r="N36" s="848"/>
      <c r="O36" s="848"/>
      <c r="P36" s="848"/>
      <c r="Q36" s="848"/>
      <c r="R36" s="848"/>
      <c r="S36" s="848"/>
      <c r="T36" s="848"/>
      <c r="U36" s="847"/>
      <c r="V36" s="847"/>
      <c r="W36" s="848"/>
      <c r="X36" s="848"/>
      <c r="Y36" s="848"/>
      <c r="Z36" s="1324"/>
      <c r="AA36" s="1397" t="s">
        <v>605</v>
      </c>
      <c r="AB36" s="1397" t="s">
        <v>361</v>
      </c>
      <c r="AC36" s="1397" t="s">
        <v>250</v>
      </c>
      <c r="AD36" s="1406"/>
    </row>
    <row r="37" spans="2:30" s="848" customFormat="1" ht="27" customHeight="1">
      <c r="B37" s="1329"/>
      <c r="C37" s="1339"/>
      <c r="D37" s="1345"/>
      <c r="E37" s="1350"/>
      <c r="F37" s="1357"/>
      <c r="G37" s="1324"/>
      <c r="H37" s="848"/>
      <c r="I37" s="1374" t="s">
        <v>609</v>
      </c>
      <c r="J37" s="1376" t="s">
        <v>83</v>
      </c>
      <c r="K37" s="1378"/>
      <c r="L37" s="1378"/>
      <c r="M37" s="1378"/>
      <c r="N37" s="1378"/>
      <c r="O37" s="1378"/>
      <c r="P37" s="1378"/>
      <c r="Q37" s="1378"/>
      <c r="R37" s="1378"/>
      <c r="S37" s="1378"/>
      <c r="T37" s="1378"/>
      <c r="U37" s="1374"/>
      <c r="V37" s="855"/>
      <c r="W37" s="1389" t="s">
        <v>383</v>
      </c>
      <c r="X37" s="848"/>
      <c r="Y37" s="848"/>
      <c r="Z37" s="1324"/>
      <c r="AA37" s="848"/>
      <c r="AB37" s="848"/>
      <c r="AC37" s="876"/>
      <c r="AD37" s="1404"/>
    </row>
    <row r="38" spans="2:30" s="848" customFormat="1" ht="27" customHeight="1">
      <c r="B38" s="1330"/>
      <c r="C38" s="1340"/>
      <c r="D38" s="1346"/>
      <c r="E38" s="1351"/>
      <c r="F38" s="1351"/>
      <c r="G38" s="1324"/>
      <c r="H38" s="848"/>
      <c r="I38" s="1374" t="s">
        <v>531</v>
      </c>
      <c r="J38" s="1377" t="s">
        <v>441</v>
      </c>
      <c r="K38" s="1379"/>
      <c r="L38" s="1379"/>
      <c r="M38" s="1379"/>
      <c r="N38" s="1379"/>
      <c r="O38" s="1379"/>
      <c r="P38" s="1379"/>
      <c r="Q38" s="1379"/>
      <c r="R38" s="1379"/>
      <c r="S38" s="1379"/>
      <c r="T38" s="1379"/>
      <c r="U38" s="1374"/>
      <c r="V38" s="855"/>
      <c r="W38" s="1014" t="s">
        <v>383</v>
      </c>
      <c r="X38" s="1324"/>
      <c r="Y38" s="1384"/>
      <c r="Z38" s="1362"/>
      <c r="AA38" s="847" t="s">
        <v>153</v>
      </c>
      <c r="AB38" s="847" t="s">
        <v>361</v>
      </c>
      <c r="AC38" s="847" t="s">
        <v>153</v>
      </c>
      <c r="AD38" s="1404"/>
    </row>
    <row r="39" spans="2:30" s="848" customFormat="1" ht="6" customHeight="1">
      <c r="B39" s="1330"/>
      <c r="C39" s="1341"/>
      <c r="D39" s="1346"/>
      <c r="E39" s="1351"/>
      <c r="F39" s="1358"/>
      <c r="G39" s="902"/>
      <c r="H39" s="1014"/>
      <c r="I39" s="1014"/>
      <c r="J39" s="1014"/>
      <c r="K39" s="1014"/>
      <c r="L39" s="1014"/>
      <c r="M39" s="1014"/>
      <c r="N39" s="1014"/>
      <c r="O39" s="1014"/>
      <c r="P39" s="1014"/>
      <c r="Q39" s="1014"/>
      <c r="R39" s="1014"/>
      <c r="S39" s="1014"/>
      <c r="T39" s="1383"/>
      <c r="U39" s="1387"/>
      <c r="V39" s="869"/>
      <c r="W39" s="1014"/>
      <c r="X39" s="1014"/>
      <c r="Y39" s="1014"/>
      <c r="Z39" s="902"/>
      <c r="AA39" s="1014"/>
      <c r="AB39" s="1014"/>
      <c r="AC39" s="951"/>
      <c r="AD39" s="1405"/>
    </row>
    <row r="40" spans="2:30" s="848" customFormat="1" ht="9" customHeight="1">
      <c r="B40" s="1331"/>
      <c r="C40" s="1331"/>
      <c r="D40" s="1331"/>
      <c r="E40" s="1331"/>
      <c r="F40" s="1331"/>
      <c r="G40" s="848"/>
      <c r="H40" s="848"/>
      <c r="I40" s="848"/>
      <c r="J40" s="848"/>
      <c r="K40" s="848"/>
      <c r="L40" s="848"/>
      <c r="M40" s="848"/>
      <c r="N40" s="848"/>
      <c r="O40" s="848"/>
      <c r="P40" s="848"/>
      <c r="Q40" s="848"/>
      <c r="R40" s="848"/>
      <c r="S40" s="848"/>
      <c r="T40" s="1384"/>
      <c r="U40" s="1388"/>
      <c r="V40" s="847"/>
      <c r="W40" s="848"/>
      <c r="X40" s="848"/>
      <c r="Y40" s="848"/>
      <c r="Z40" s="848"/>
      <c r="AA40" s="848"/>
      <c r="AB40" s="848"/>
      <c r="AC40" s="876"/>
      <c r="AD40" s="876"/>
    </row>
    <row r="41" spans="2:30" s="848" customFormat="1">
      <c r="B41" s="848" t="s">
        <v>464</v>
      </c>
      <c r="C41" s="848"/>
      <c r="D41" s="848"/>
      <c r="E41" s="848"/>
      <c r="F41" s="848"/>
      <c r="G41" s="848"/>
      <c r="H41" s="848"/>
      <c r="I41" s="848"/>
      <c r="J41" s="848"/>
      <c r="K41" s="848"/>
      <c r="L41" s="848"/>
      <c r="M41" s="848"/>
      <c r="N41" s="848"/>
      <c r="O41" s="848"/>
      <c r="P41" s="848"/>
      <c r="Q41" s="848"/>
      <c r="R41" s="848"/>
      <c r="S41" s="848"/>
      <c r="T41" s="848"/>
      <c r="U41" s="847"/>
      <c r="V41" s="847"/>
      <c r="W41" s="848"/>
      <c r="X41" s="848"/>
      <c r="Y41" s="848"/>
      <c r="Z41" s="848"/>
      <c r="AA41" s="848"/>
      <c r="AB41" s="848"/>
      <c r="AC41" s="876"/>
      <c r="AD41" s="876"/>
    </row>
    <row r="42" spans="2:30" s="848" customFormat="1" ht="6" customHeight="1">
      <c r="B42" s="848"/>
      <c r="C42" s="848"/>
      <c r="D42" s="848"/>
      <c r="E42" s="848"/>
      <c r="F42" s="848"/>
      <c r="G42" s="848"/>
      <c r="H42" s="848"/>
      <c r="I42" s="848"/>
      <c r="J42" s="848"/>
      <c r="K42" s="848"/>
      <c r="L42" s="848"/>
      <c r="M42" s="848"/>
      <c r="N42" s="848"/>
      <c r="O42" s="848"/>
      <c r="P42" s="848"/>
      <c r="Q42" s="848"/>
      <c r="R42" s="848"/>
      <c r="S42" s="848"/>
      <c r="T42" s="848"/>
      <c r="U42" s="847"/>
      <c r="V42" s="847"/>
      <c r="W42" s="848"/>
      <c r="X42" s="848"/>
      <c r="Y42" s="848"/>
      <c r="Z42" s="848"/>
      <c r="AA42" s="848"/>
      <c r="AB42" s="848"/>
      <c r="AC42" s="848"/>
      <c r="AD42" s="848"/>
    </row>
    <row r="43" spans="2:30" s="848" customFormat="1" ht="4.5" customHeight="1">
      <c r="B43" s="1328" t="s">
        <v>584</v>
      </c>
      <c r="C43" s="1338"/>
      <c r="D43" s="1344" t="s">
        <v>389</v>
      </c>
      <c r="E43" s="1349"/>
      <c r="F43" s="1356"/>
      <c r="G43" s="901"/>
      <c r="H43" s="1335"/>
      <c r="I43" s="1335"/>
      <c r="J43" s="1335"/>
      <c r="K43" s="1335"/>
      <c r="L43" s="1335"/>
      <c r="M43" s="1335"/>
      <c r="N43" s="1335"/>
      <c r="O43" s="1335"/>
      <c r="P43" s="1335"/>
      <c r="Q43" s="1335"/>
      <c r="R43" s="1335"/>
      <c r="S43" s="1335"/>
      <c r="T43" s="1335"/>
      <c r="U43" s="868"/>
      <c r="V43" s="868"/>
      <c r="W43" s="1335"/>
      <c r="X43" s="1335"/>
      <c r="Y43" s="1335"/>
      <c r="Z43" s="901"/>
      <c r="AA43" s="1335"/>
      <c r="AB43" s="1335"/>
      <c r="AC43" s="950"/>
      <c r="AD43" s="1024"/>
    </row>
    <row r="44" spans="2:30" s="848" customFormat="1" ht="15.75" customHeight="1">
      <c r="B44" s="1329"/>
      <c r="C44" s="1339"/>
      <c r="D44" s="1345"/>
      <c r="E44" s="1350"/>
      <c r="F44" s="1357"/>
      <c r="G44" s="1324"/>
      <c r="H44" s="848" t="s">
        <v>532</v>
      </c>
      <c r="I44" s="848"/>
      <c r="J44" s="848"/>
      <c r="K44" s="848"/>
      <c r="L44" s="848"/>
      <c r="M44" s="848"/>
      <c r="N44" s="848"/>
      <c r="O44" s="848"/>
      <c r="P44" s="848"/>
      <c r="Q44" s="848"/>
      <c r="R44" s="848"/>
      <c r="S44" s="848"/>
      <c r="T44" s="848"/>
      <c r="U44" s="847"/>
      <c r="V44" s="847"/>
      <c r="W44" s="848"/>
      <c r="X44" s="848"/>
      <c r="Y44" s="848"/>
      <c r="Z44" s="1324"/>
      <c r="AA44" s="1397" t="s">
        <v>605</v>
      </c>
      <c r="AB44" s="1397" t="s">
        <v>361</v>
      </c>
      <c r="AC44" s="1397" t="s">
        <v>250</v>
      </c>
      <c r="AD44" s="1406"/>
    </row>
    <row r="45" spans="2:30" s="848" customFormat="1" ht="18" customHeight="1">
      <c r="B45" s="1329"/>
      <c r="C45" s="1339"/>
      <c r="D45" s="1345"/>
      <c r="E45" s="1350"/>
      <c r="F45" s="1357"/>
      <c r="G45" s="1324"/>
      <c r="H45" s="848"/>
      <c r="I45" s="1374" t="s">
        <v>609</v>
      </c>
      <c r="J45" s="1376" t="s">
        <v>115</v>
      </c>
      <c r="K45" s="1378"/>
      <c r="L45" s="1378"/>
      <c r="M45" s="1378"/>
      <c r="N45" s="1378"/>
      <c r="O45" s="1378"/>
      <c r="P45" s="1378"/>
      <c r="Q45" s="1378"/>
      <c r="R45" s="1378"/>
      <c r="S45" s="1378"/>
      <c r="T45" s="1378"/>
      <c r="U45" s="1374"/>
      <c r="V45" s="855"/>
      <c r="W45" s="1389" t="s">
        <v>383</v>
      </c>
      <c r="X45" s="848"/>
      <c r="Y45" s="848"/>
      <c r="Z45" s="1324"/>
      <c r="AA45" s="848"/>
      <c r="AB45" s="848"/>
      <c r="AC45" s="876"/>
      <c r="AD45" s="1404"/>
    </row>
    <row r="46" spans="2:30" s="848" customFormat="1" ht="30" customHeight="1">
      <c r="B46" s="1329"/>
      <c r="C46" s="1339"/>
      <c r="D46" s="1345"/>
      <c r="E46" s="1350"/>
      <c r="F46" s="1357"/>
      <c r="G46" s="1324"/>
      <c r="H46" s="848"/>
      <c r="I46" s="1375" t="s">
        <v>531</v>
      </c>
      <c r="J46" s="1377" t="s">
        <v>321</v>
      </c>
      <c r="K46" s="1379"/>
      <c r="L46" s="1379"/>
      <c r="M46" s="1379"/>
      <c r="N46" s="1379"/>
      <c r="O46" s="1379"/>
      <c r="P46" s="1379"/>
      <c r="Q46" s="1379"/>
      <c r="R46" s="1379"/>
      <c r="S46" s="1379"/>
      <c r="T46" s="1379"/>
      <c r="U46" s="1374"/>
      <c r="V46" s="855"/>
      <c r="W46" s="895" t="s">
        <v>383</v>
      </c>
      <c r="X46" s="848"/>
      <c r="Y46" s="1384"/>
      <c r="Z46" s="1362"/>
      <c r="AA46" s="847" t="s">
        <v>153</v>
      </c>
      <c r="AB46" s="847" t="s">
        <v>361</v>
      </c>
      <c r="AC46" s="847" t="s">
        <v>153</v>
      </c>
      <c r="AD46" s="1404"/>
    </row>
    <row r="47" spans="2:30" s="848" customFormat="1" ht="6" customHeight="1">
      <c r="B47" s="1329"/>
      <c r="C47" s="1339"/>
      <c r="D47" s="1345"/>
      <c r="E47" s="1350"/>
      <c r="F47" s="1357"/>
      <c r="G47" s="902"/>
      <c r="H47" s="1014"/>
      <c r="I47" s="1014"/>
      <c r="J47" s="1014"/>
      <c r="K47" s="1014"/>
      <c r="L47" s="1014"/>
      <c r="M47" s="1014"/>
      <c r="N47" s="1014"/>
      <c r="O47" s="1014"/>
      <c r="P47" s="1014"/>
      <c r="Q47" s="1014"/>
      <c r="R47" s="1014"/>
      <c r="S47" s="1014"/>
      <c r="T47" s="1383"/>
      <c r="U47" s="1387"/>
      <c r="V47" s="869"/>
      <c r="W47" s="1014"/>
      <c r="X47" s="1014"/>
      <c r="Y47" s="1014"/>
      <c r="Z47" s="902"/>
      <c r="AA47" s="1014"/>
      <c r="AB47" s="1014"/>
      <c r="AC47" s="951"/>
      <c r="AD47" s="1405"/>
    </row>
    <row r="48" spans="2:30" s="848" customFormat="1" ht="4.5" customHeight="1">
      <c r="B48" s="1329"/>
      <c r="C48" s="1339"/>
      <c r="D48" s="1344" t="s">
        <v>395</v>
      </c>
      <c r="E48" s="1349"/>
      <c r="F48" s="1356"/>
      <c r="G48" s="1324"/>
      <c r="H48" s="848"/>
      <c r="I48" s="848"/>
      <c r="J48" s="848"/>
      <c r="K48" s="848"/>
      <c r="L48" s="848"/>
      <c r="M48" s="848"/>
      <c r="N48" s="848"/>
      <c r="O48" s="848"/>
      <c r="P48" s="848"/>
      <c r="Q48" s="848"/>
      <c r="R48" s="848"/>
      <c r="S48" s="848"/>
      <c r="T48" s="1384"/>
      <c r="U48" s="1388"/>
      <c r="V48" s="847"/>
      <c r="W48" s="848"/>
      <c r="X48" s="848"/>
      <c r="Y48" s="848"/>
      <c r="Z48" s="1324"/>
      <c r="AA48" s="848"/>
      <c r="AB48" s="848"/>
      <c r="AC48" s="876"/>
      <c r="AD48" s="1404"/>
    </row>
    <row r="49" spans="2:30" s="848" customFormat="1" ht="15.75" customHeight="1">
      <c r="B49" s="1329"/>
      <c r="C49" s="1339"/>
      <c r="D49" s="1345"/>
      <c r="E49" s="1350"/>
      <c r="F49" s="1357"/>
      <c r="G49" s="1324"/>
      <c r="H49" s="848" t="s">
        <v>420</v>
      </c>
      <c r="I49" s="848"/>
      <c r="J49" s="848"/>
      <c r="K49" s="848"/>
      <c r="L49" s="848"/>
      <c r="M49" s="848"/>
      <c r="N49" s="848"/>
      <c r="O49" s="848"/>
      <c r="P49" s="848"/>
      <c r="Q49" s="848"/>
      <c r="R49" s="848"/>
      <c r="S49" s="848"/>
      <c r="T49" s="848"/>
      <c r="U49" s="847"/>
      <c r="V49" s="847"/>
      <c r="W49" s="848"/>
      <c r="X49" s="848"/>
      <c r="Y49" s="848"/>
      <c r="Z49" s="1324"/>
      <c r="AA49" s="1397" t="s">
        <v>605</v>
      </c>
      <c r="AB49" s="1397" t="s">
        <v>361</v>
      </c>
      <c r="AC49" s="1397" t="s">
        <v>250</v>
      </c>
      <c r="AD49" s="1406"/>
    </row>
    <row r="50" spans="2:30" s="848" customFormat="1" ht="27" customHeight="1">
      <c r="B50" s="1329"/>
      <c r="C50" s="1339"/>
      <c r="D50" s="1345"/>
      <c r="E50" s="1350"/>
      <c r="F50" s="1357"/>
      <c r="G50" s="1324"/>
      <c r="H50" s="848"/>
      <c r="I50" s="1374" t="s">
        <v>609</v>
      </c>
      <c r="J50" s="1376" t="s">
        <v>345</v>
      </c>
      <c r="K50" s="1380"/>
      <c r="L50" s="1380"/>
      <c r="M50" s="1380"/>
      <c r="N50" s="1380"/>
      <c r="O50" s="1380"/>
      <c r="P50" s="1380"/>
      <c r="Q50" s="1380"/>
      <c r="R50" s="1380"/>
      <c r="S50" s="1380"/>
      <c r="T50" s="1385"/>
      <c r="U50" s="1374"/>
      <c r="V50" s="855"/>
      <c r="W50" s="1389" t="s">
        <v>383</v>
      </c>
      <c r="X50" s="848"/>
      <c r="Y50" s="848"/>
      <c r="Z50" s="1324"/>
      <c r="AA50" s="848"/>
      <c r="AB50" s="848"/>
      <c r="AC50" s="876"/>
      <c r="AD50" s="1404"/>
    </row>
    <row r="51" spans="2:30" s="848" customFormat="1" ht="18" customHeight="1">
      <c r="B51" s="1329"/>
      <c r="C51" s="1339"/>
      <c r="D51" s="1345"/>
      <c r="E51" s="1350"/>
      <c r="F51" s="1357"/>
      <c r="G51" s="1324"/>
      <c r="H51" s="848"/>
      <c r="I51" s="1375" t="s">
        <v>531</v>
      </c>
      <c r="J51" s="1377" t="s">
        <v>402</v>
      </c>
      <c r="K51" s="1379"/>
      <c r="L51" s="1379"/>
      <c r="M51" s="1379"/>
      <c r="N51" s="1379"/>
      <c r="O51" s="1379"/>
      <c r="P51" s="1379"/>
      <c r="Q51" s="1379"/>
      <c r="R51" s="1379"/>
      <c r="S51" s="1379"/>
      <c r="T51" s="1379"/>
      <c r="U51" s="1374"/>
      <c r="V51" s="855"/>
      <c r="W51" s="895" t="s">
        <v>383</v>
      </c>
      <c r="X51" s="848"/>
      <c r="Y51" s="1384"/>
      <c r="Z51" s="1362"/>
      <c r="AA51" s="847" t="s">
        <v>153</v>
      </c>
      <c r="AB51" s="847" t="s">
        <v>361</v>
      </c>
      <c r="AC51" s="847" t="s">
        <v>153</v>
      </c>
      <c r="AD51" s="1404"/>
    </row>
    <row r="52" spans="2:30" s="848" customFormat="1" ht="6" customHeight="1">
      <c r="B52" s="1329"/>
      <c r="C52" s="1339"/>
      <c r="D52" s="1346"/>
      <c r="E52" s="1351"/>
      <c r="F52" s="1358"/>
      <c r="G52" s="1324"/>
      <c r="H52" s="848"/>
      <c r="I52" s="848"/>
      <c r="J52" s="848"/>
      <c r="K52" s="848"/>
      <c r="L52" s="848"/>
      <c r="M52" s="848"/>
      <c r="N52" s="848"/>
      <c r="O52" s="848"/>
      <c r="P52" s="848"/>
      <c r="Q52" s="848"/>
      <c r="R52" s="848"/>
      <c r="S52" s="848"/>
      <c r="T52" s="1384"/>
      <c r="U52" s="1388"/>
      <c r="V52" s="847"/>
      <c r="W52" s="848"/>
      <c r="X52" s="848"/>
      <c r="Y52" s="848"/>
      <c r="Z52" s="1324"/>
      <c r="AA52" s="848"/>
      <c r="AB52" s="848"/>
      <c r="AC52" s="876"/>
      <c r="AD52" s="1404"/>
    </row>
    <row r="53" spans="2:30" s="848" customFormat="1" ht="4.5" customHeight="1">
      <c r="B53" s="1329"/>
      <c r="C53" s="1339"/>
      <c r="D53" s="1344" t="s">
        <v>524</v>
      </c>
      <c r="E53" s="1349"/>
      <c r="F53" s="1356"/>
      <c r="G53" s="901"/>
      <c r="H53" s="1335"/>
      <c r="I53" s="1335"/>
      <c r="J53" s="1335"/>
      <c r="K53" s="1335"/>
      <c r="L53" s="1335"/>
      <c r="M53" s="1335"/>
      <c r="N53" s="1335"/>
      <c r="O53" s="1335"/>
      <c r="P53" s="1335"/>
      <c r="Q53" s="1335"/>
      <c r="R53" s="1335"/>
      <c r="S53" s="1335"/>
      <c r="T53" s="1335"/>
      <c r="U53" s="868"/>
      <c r="V53" s="868"/>
      <c r="W53" s="1335"/>
      <c r="X53" s="1335"/>
      <c r="Y53" s="1335"/>
      <c r="Z53" s="901"/>
      <c r="AA53" s="1335"/>
      <c r="AB53" s="1335"/>
      <c r="AC53" s="950"/>
      <c r="AD53" s="1024"/>
    </row>
    <row r="54" spans="2:30" s="848" customFormat="1" ht="15.75" customHeight="1">
      <c r="B54" s="1329"/>
      <c r="C54" s="1339"/>
      <c r="D54" s="1345"/>
      <c r="E54" s="1350"/>
      <c r="F54" s="1357"/>
      <c r="G54" s="1324"/>
      <c r="H54" s="848" t="s">
        <v>532</v>
      </c>
      <c r="I54" s="848"/>
      <c r="J54" s="848"/>
      <c r="K54" s="848"/>
      <c r="L54" s="848"/>
      <c r="M54" s="848"/>
      <c r="N54" s="848"/>
      <c r="O54" s="848"/>
      <c r="P54" s="848"/>
      <c r="Q54" s="848"/>
      <c r="R54" s="848"/>
      <c r="S54" s="848"/>
      <c r="T54" s="848"/>
      <c r="U54" s="847"/>
      <c r="V54" s="847"/>
      <c r="W54" s="848"/>
      <c r="X54" s="848"/>
      <c r="Y54" s="848"/>
      <c r="Z54" s="1324"/>
      <c r="AA54" s="1397" t="s">
        <v>605</v>
      </c>
      <c r="AB54" s="1397" t="s">
        <v>361</v>
      </c>
      <c r="AC54" s="1397" t="s">
        <v>250</v>
      </c>
      <c r="AD54" s="1406"/>
    </row>
    <row r="55" spans="2:30" s="848" customFormat="1" ht="30" customHeight="1">
      <c r="B55" s="1329"/>
      <c r="C55" s="1339"/>
      <c r="D55" s="1345"/>
      <c r="E55" s="1350"/>
      <c r="F55" s="1357"/>
      <c r="G55" s="1324"/>
      <c r="H55" s="848"/>
      <c r="I55" s="1374" t="s">
        <v>609</v>
      </c>
      <c r="J55" s="1376" t="s">
        <v>83</v>
      </c>
      <c r="K55" s="1378"/>
      <c r="L55" s="1378"/>
      <c r="M55" s="1378"/>
      <c r="N55" s="1378"/>
      <c r="O55" s="1378"/>
      <c r="P55" s="1378"/>
      <c r="Q55" s="1378"/>
      <c r="R55" s="1378"/>
      <c r="S55" s="1378"/>
      <c r="T55" s="1378"/>
      <c r="U55" s="1374"/>
      <c r="V55" s="855"/>
      <c r="W55" s="1389" t="s">
        <v>383</v>
      </c>
      <c r="X55" s="848"/>
      <c r="Y55" s="848"/>
      <c r="Z55" s="1324"/>
      <c r="AA55" s="848"/>
      <c r="AB55" s="848"/>
      <c r="AC55" s="876"/>
      <c r="AD55" s="1404"/>
    </row>
    <row r="56" spans="2:30" s="848" customFormat="1" ht="27" customHeight="1">
      <c r="B56" s="1329"/>
      <c r="C56" s="1339"/>
      <c r="D56" s="1345"/>
      <c r="E56" s="1350"/>
      <c r="F56" s="1357"/>
      <c r="G56" s="1324"/>
      <c r="H56" s="848"/>
      <c r="I56" s="1375" t="s">
        <v>531</v>
      </c>
      <c r="J56" s="1377" t="s">
        <v>321</v>
      </c>
      <c r="K56" s="1379"/>
      <c r="L56" s="1379"/>
      <c r="M56" s="1379"/>
      <c r="N56" s="1379"/>
      <c r="O56" s="1379"/>
      <c r="P56" s="1379"/>
      <c r="Q56" s="1379"/>
      <c r="R56" s="1379"/>
      <c r="S56" s="1379"/>
      <c r="T56" s="1379"/>
      <c r="U56" s="1374"/>
      <c r="V56" s="855"/>
      <c r="W56" s="895" t="s">
        <v>383</v>
      </c>
      <c r="X56" s="848"/>
      <c r="Y56" s="1384"/>
      <c r="Z56" s="1362"/>
      <c r="AA56" s="847" t="s">
        <v>153</v>
      </c>
      <c r="AB56" s="847" t="s">
        <v>361</v>
      </c>
      <c r="AC56" s="847" t="s">
        <v>153</v>
      </c>
      <c r="AD56" s="1404"/>
    </row>
    <row r="57" spans="2:30" s="848" customFormat="1" ht="3.75" customHeight="1">
      <c r="B57" s="1330"/>
      <c r="C57" s="1340"/>
      <c r="D57" s="1346"/>
      <c r="E57" s="1351"/>
      <c r="F57" s="1358"/>
      <c r="G57" s="902"/>
      <c r="H57" s="1014"/>
      <c r="I57" s="1014"/>
      <c r="J57" s="1014"/>
      <c r="K57" s="1014"/>
      <c r="L57" s="1014"/>
      <c r="M57" s="1014"/>
      <c r="N57" s="1014"/>
      <c r="O57" s="1014"/>
      <c r="P57" s="1014"/>
      <c r="Q57" s="1014"/>
      <c r="R57" s="1014"/>
      <c r="S57" s="1014"/>
      <c r="T57" s="1383"/>
      <c r="U57" s="1383"/>
      <c r="V57" s="1014"/>
      <c r="W57" s="1014"/>
      <c r="X57" s="1014"/>
      <c r="Y57" s="1014"/>
      <c r="Z57" s="902"/>
      <c r="AA57" s="1014"/>
      <c r="AB57" s="1014"/>
      <c r="AC57" s="951"/>
      <c r="AD57" s="1405"/>
    </row>
    <row r="58" spans="2:30" s="848" customFormat="1" ht="3.75" customHeight="1">
      <c r="B58" s="1331"/>
      <c r="C58" s="1331"/>
      <c r="D58" s="1331"/>
      <c r="E58" s="1331"/>
      <c r="F58" s="1331"/>
      <c r="G58" s="848"/>
      <c r="H58" s="848"/>
      <c r="I58" s="848"/>
      <c r="J58" s="848"/>
      <c r="K58" s="848"/>
      <c r="L58" s="848"/>
      <c r="M58" s="848"/>
      <c r="N58" s="848"/>
      <c r="O58" s="848"/>
      <c r="P58" s="848"/>
      <c r="Q58" s="848"/>
      <c r="R58" s="848"/>
      <c r="S58" s="848"/>
      <c r="T58" s="1384"/>
      <c r="U58" s="1384"/>
      <c r="V58" s="848"/>
      <c r="W58" s="848"/>
      <c r="X58" s="848"/>
      <c r="Y58" s="848"/>
      <c r="Z58" s="848"/>
      <c r="AA58" s="848"/>
      <c r="AB58" s="848"/>
      <c r="AC58" s="848"/>
      <c r="AD58" s="848"/>
    </row>
    <row r="59" spans="2:30" s="848" customFormat="1" ht="13.5" customHeight="1">
      <c r="B59" s="1332" t="s">
        <v>599</v>
      </c>
      <c r="C59" s="1333"/>
      <c r="D59" s="1347" t="s">
        <v>612</v>
      </c>
      <c r="E59" s="1347"/>
      <c r="F59" s="1347"/>
      <c r="G59" s="1347"/>
      <c r="H59" s="1347"/>
      <c r="I59" s="1347"/>
      <c r="J59" s="1347"/>
      <c r="K59" s="1347"/>
      <c r="L59" s="1347"/>
      <c r="M59" s="1347"/>
      <c r="N59" s="1347"/>
      <c r="O59" s="1347"/>
      <c r="P59" s="1347"/>
      <c r="Q59" s="1347"/>
      <c r="R59" s="1347"/>
      <c r="S59" s="1347"/>
      <c r="T59" s="1347"/>
      <c r="U59" s="1347"/>
      <c r="V59" s="1347"/>
      <c r="W59" s="1347"/>
      <c r="X59" s="1347"/>
      <c r="Y59" s="1347"/>
      <c r="Z59" s="1347"/>
      <c r="AA59" s="1347"/>
      <c r="AB59" s="1347"/>
      <c r="AC59" s="1347"/>
      <c r="AD59" s="1347"/>
    </row>
    <row r="60" spans="2:30" s="848" customFormat="1">
      <c r="B60" s="1333"/>
      <c r="C60" s="1333"/>
      <c r="D60" s="1348"/>
      <c r="E60" s="1348"/>
      <c r="F60" s="1348"/>
      <c r="G60" s="1348"/>
      <c r="H60" s="1348"/>
      <c r="I60" s="1348"/>
      <c r="J60" s="1348"/>
      <c r="K60" s="1348"/>
      <c r="L60" s="1348"/>
      <c r="M60" s="1348"/>
      <c r="N60" s="1348"/>
      <c r="O60" s="1348"/>
      <c r="P60" s="1348"/>
      <c r="Q60" s="1348"/>
      <c r="R60" s="1348"/>
      <c r="S60" s="1348"/>
      <c r="T60" s="1348"/>
      <c r="U60" s="1348"/>
      <c r="V60" s="1348"/>
      <c r="W60" s="1348"/>
      <c r="X60" s="1348"/>
      <c r="Y60" s="1348"/>
      <c r="Z60" s="1348"/>
      <c r="AA60" s="1348"/>
      <c r="AB60" s="1348"/>
      <c r="AC60" s="1348"/>
      <c r="AD60" s="1348"/>
    </row>
    <row r="122" spans="3:7">
      <c r="C122" s="1342"/>
      <c r="D122" s="1342"/>
      <c r="E122" s="1342"/>
      <c r="F122" s="1342"/>
      <c r="G122" s="1342"/>
    </row>
    <row r="123" spans="3:7">
      <c r="C123" s="1343"/>
    </row>
  </sheetData>
  <mergeCells count="50">
    <mergeCell ref="V3:W3"/>
    <mergeCell ref="Y3:Z3"/>
    <mergeCell ref="AB3:AC3"/>
    <mergeCell ref="B5:AD5"/>
    <mergeCell ref="B6:AD6"/>
    <mergeCell ref="B8:F8"/>
    <mergeCell ref="G8:AD8"/>
    <mergeCell ref="B9:F9"/>
    <mergeCell ref="G17:Y17"/>
    <mergeCell ref="G18:Y18"/>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B10:F11"/>
    <mergeCell ref="B12:F15"/>
    <mergeCell ref="B17:F20"/>
    <mergeCell ref="D25:F29"/>
    <mergeCell ref="D30:F34"/>
    <mergeCell ref="D35:F39"/>
    <mergeCell ref="D43:F47"/>
    <mergeCell ref="D48:F52"/>
    <mergeCell ref="D53:F57"/>
    <mergeCell ref="B25:C39"/>
    <mergeCell ref="B43:C57"/>
  </mergeCells>
  <phoneticPr fontId="27"/>
  <dataValidations count="1">
    <dataValidation type="list" allowBlank="1" showDropDown="0"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E78B8B"/>
  </sheetPr>
  <dimension ref="B1:AD123"/>
  <sheetViews>
    <sheetView view="pageBreakPreview" zoomScale="115" zoomScaleSheetLayoutView="115" workbookViewId="0">
      <selection activeCell="O19" sqref="O19:AJ19"/>
    </sheetView>
  </sheetViews>
  <sheetFormatPr defaultColWidth="3.5" defaultRowHeight="13.5"/>
  <cols>
    <col min="1" max="1" width="1.25" style="887" customWidth="1"/>
    <col min="2" max="2" width="3.125" style="864" customWidth="1"/>
    <col min="3" max="30" width="3.125" style="887" customWidth="1"/>
    <col min="31" max="31" width="1.25" style="887" customWidth="1"/>
    <col min="32" max="16384" width="3.5" style="887"/>
  </cols>
  <sheetData>
    <row r="1" spans="2:30" s="848" customFormat="1">
      <c r="B1" s="848"/>
      <c r="C1" s="848"/>
      <c r="D1" s="848"/>
      <c r="E1" s="848"/>
      <c r="F1" s="848"/>
      <c r="G1" s="848"/>
      <c r="H1" s="848"/>
      <c r="I1" s="848"/>
      <c r="J1" s="848"/>
      <c r="K1" s="848"/>
      <c r="L1" s="848"/>
      <c r="M1" s="848"/>
      <c r="N1" s="848"/>
      <c r="O1" s="848"/>
      <c r="P1" s="848"/>
      <c r="Q1" s="848"/>
      <c r="R1" s="848"/>
      <c r="S1" s="848"/>
      <c r="T1" s="848"/>
      <c r="U1" s="848"/>
      <c r="V1" s="848"/>
      <c r="W1" s="848"/>
      <c r="X1" s="848"/>
      <c r="Y1" s="848"/>
      <c r="Z1" s="848"/>
      <c r="AA1" s="848"/>
      <c r="AB1" s="848"/>
      <c r="AC1" s="848"/>
      <c r="AD1" s="848"/>
    </row>
    <row r="2" spans="2:30" s="848" customFormat="1">
      <c r="B2" s="848" t="s">
        <v>521</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row>
    <row r="3" spans="2:30" s="848" customFormat="1">
      <c r="B3" s="848"/>
      <c r="C3" s="848"/>
      <c r="D3" s="848"/>
      <c r="E3" s="848"/>
      <c r="F3" s="848"/>
      <c r="G3" s="848"/>
      <c r="H3" s="848"/>
      <c r="I3" s="848"/>
      <c r="J3" s="848"/>
      <c r="K3" s="848"/>
      <c r="L3" s="848"/>
      <c r="M3" s="848"/>
      <c r="N3" s="848"/>
      <c r="O3" s="848"/>
      <c r="P3" s="848"/>
      <c r="Q3" s="848"/>
      <c r="R3" s="848"/>
      <c r="S3" s="848"/>
      <c r="T3" s="848"/>
      <c r="U3" s="1386" t="s">
        <v>86</v>
      </c>
      <c r="V3" s="847"/>
      <c r="W3" s="847"/>
      <c r="X3" s="1386" t="s">
        <v>33</v>
      </c>
      <c r="Y3" s="847"/>
      <c r="Z3" s="847"/>
      <c r="AA3" s="1386" t="s">
        <v>515</v>
      </c>
      <c r="AB3" s="847"/>
      <c r="AC3" s="847"/>
      <c r="AD3" s="1386" t="s">
        <v>596</v>
      </c>
    </row>
    <row r="4" spans="2:30" s="848" customFormat="1">
      <c r="B4" s="848"/>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1386"/>
    </row>
    <row r="5" spans="2:30" s="848" customFormat="1">
      <c r="B5" s="847" t="s">
        <v>526</v>
      </c>
      <c r="C5" s="847"/>
      <c r="D5" s="847"/>
      <c r="E5" s="847"/>
      <c r="F5" s="847"/>
      <c r="G5" s="847"/>
      <c r="H5" s="847"/>
      <c r="I5" s="847"/>
      <c r="J5" s="847"/>
      <c r="K5" s="847"/>
      <c r="L5" s="847"/>
      <c r="M5" s="847"/>
      <c r="N5" s="847"/>
      <c r="O5" s="847"/>
      <c r="P5" s="847"/>
      <c r="Q5" s="847"/>
      <c r="R5" s="847"/>
      <c r="S5" s="847"/>
      <c r="T5" s="847"/>
      <c r="U5" s="847"/>
      <c r="V5" s="847"/>
      <c r="W5" s="847"/>
      <c r="X5" s="847"/>
      <c r="Y5" s="847"/>
      <c r="Z5" s="847"/>
      <c r="AA5" s="847"/>
      <c r="AB5" s="847"/>
      <c r="AC5" s="847"/>
      <c r="AD5" s="847"/>
    </row>
    <row r="6" spans="2:30" s="848" customFormat="1" ht="28.5" customHeight="1">
      <c r="B6" s="1331" t="s">
        <v>631</v>
      </c>
      <c r="C6" s="1331"/>
      <c r="D6" s="1331"/>
      <c r="E6" s="1331"/>
      <c r="F6" s="1331"/>
      <c r="G6" s="1331"/>
      <c r="H6" s="1331"/>
      <c r="I6" s="1331"/>
      <c r="J6" s="1331"/>
      <c r="K6" s="1331"/>
      <c r="L6" s="1331"/>
      <c r="M6" s="1331"/>
      <c r="N6" s="1331"/>
      <c r="O6" s="1331"/>
      <c r="P6" s="1331"/>
      <c r="Q6" s="1331"/>
      <c r="R6" s="1331"/>
      <c r="S6" s="1331"/>
      <c r="T6" s="1331"/>
      <c r="U6" s="1331"/>
      <c r="V6" s="1331"/>
      <c r="W6" s="1331"/>
      <c r="X6" s="1331"/>
      <c r="Y6" s="1331"/>
      <c r="Z6" s="1331"/>
      <c r="AA6" s="1331"/>
      <c r="AB6" s="1331"/>
      <c r="AC6" s="1331"/>
      <c r="AD6" s="1331"/>
    </row>
    <row r="7" spans="2:30" s="848" customFormat="1">
      <c r="B7" s="848"/>
      <c r="C7" s="848"/>
      <c r="D7" s="848"/>
      <c r="E7" s="848"/>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row>
    <row r="8" spans="2:30" s="848" customFormat="1" ht="23.25" customHeight="1">
      <c r="B8" s="1322" t="s">
        <v>73</v>
      </c>
      <c r="C8" s="1322"/>
      <c r="D8" s="1322"/>
      <c r="E8" s="1322"/>
      <c r="F8" s="1323"/>
      <c r="G8" s="1359"/>
      <c r="H8" s="1367"/>
      <c r="I8" s="1367"/>
      <c r="J8" s="1367"/>
      <c r="K8" s="1367"/>
      <c r="L8" s="1367"/>
      <c r="M8" s="1367"/>
      <c r="N8" s="1367"/>
      <c r="O8" s="1367"/>
      <c r="P8" s="1367"/>
      <c r="Q8" s="1367"/>
      <c r="R8" s="1367"/>
      <c r="S8" s="1367"/>
      <c r="T8" s="1367"/>
      <c r="U8" s="1367"/>
      <c r="V8" s="1367"/>
      <c r="W8" s="1367"/>
      <c r="X8" s="1367"/>
      <c r="Y8" s="1367"/>
      <c r="Z8" s="1367"/>
      <c r="AA8" s="1367"/>
      <c r="AB8" s="1367"/>
      <c r="AC8" s="1367"/>
      <c r="AD8" s="1398"/>
    </row>
    <row r="9" spans="2:30" ht="23.25" customHeight="1">
      <c r="B9" s="1323" t="s">
        <v>435</v>
      </c>
      <c r="C9" s="1334"/>
      <c r="D9" s="1334"/>
      <c r="E9" s="1334"/>
      <c r="F9" s="1334"/>
      <c r="G9" s="855" t="s">
        <v>153</v>
      </c>
      <c r="H9" s="1368" t="s">
        <v>8</v>
      </c>
      <c r="I9" s="1368"/>
      <c r="J9" s="1368"/>
      <c r="K9" s="1368"/>
      <c r="L9" s="847" t="s">
        <v>153</v>
      </c>
      <c r="M9" s="1368" t="s">
        <v>601</v>
      </c>
      <c r="N9" s="1368"/>
      <c r="O9" s="1368"/>
      <c r="P9" s="1368"/>
      <c r="Q9" s="847" t="s">
        <v>153</v>
      </c>
      <c r="R9" s="1368" t="s">
        <v>602</v>
      </c>
      <c r="S9" s="1378"/>
      <c r="T9" s="1378"/>
      <c r="U9" s="1378"/>
      <c r="V9" s="1378"/>
      <c r="W9" s="1378"/>
      <c r="X9" s="1378"/>
      <c r="Y9" s="1378"/>
      <c r="Z9" s="1378"/>
      <c r="AA9" s="1378"/>
      <c r="AB9" s="1378"/>
      <c r="AC9" s="1378"/>
      <c r="AD9" s="1399"/>
    </row>
    <row r="10" spans="2:30" ht="23.25" customHeight="1">
      <c r="B10" s="901" t="s">
        <v>156</v>
      </c>
      <c r="C10" s="1335"/>
      <c r="D10" s="1335"/>
      <c r="E10" s="1335"/>
      <c r="F10" s="894"/>
      <c r="G10" s="847" t="s">
        <v>153</v>
      </c>
      <c r="H10" s="1335" t="s">
        <v>84</v>
      </c>
      <c r="I10" s="950"/>
      <c r="J10" s="950"/>
      <c r="K10" s="950"/>
      <c r="L10" s="950"/>
      <c r="M10" s="950"/>
      <c r="N10" s="1335"/>
      <c r="O10" s="950"/>
      <c r="P10" s="847" t="s">
        <v>153</v>
      </c>
      <c r="Q10" s="1335" t="s">
        <v>203</v>
      </c>
      <c r="R10" s="950"/>
      <c r="S10" s="1335"/>
      <c r="T10" s="1419"/>
      <c r="U10" s="1419"/>
      <c r="V10" s="1419"/>
      <c r="W10" s="1419"/>
      <c r="X10" s="1419"/>
      <c r="Y10" s="1419"/>
      <c r="Z10" s="1419"/>
      <c r="AA10" s="1419"/>
      <c r="AB10" s="1419"/>
      <c r="AC10" s="1419"/>
      <c r="AD10" s="1427"/>
    </row>
    <row r="11" spans="2:30" ht="23.25" customHeight="1">
      <c r="B11" s="902"/>
      <c r="C11" s="1014"/>
      <c r="D11" s="1014"/>
      <c r="E11" s="1014"/>
      <c r="F11" s="895"/>
      <c r="G11" s="857" t="s">
        <v>153</v>
      </c>
      <c r="H11" s="1014" t="s">
        <v>547</v>
      </c>
      <c r="I11" s="951"/>
      <c r="J11" s="951"/>
      <c r="K11" s="951"/>
      <c r="L11" s="951"/>
      <c r="M11" s="951"/>
      <c r="N11" s="951"/>
      <c r="O11" s="951"/>
      <c r="P11" s="847" t="s">
        <v>153</v>
      </c>
      <c r="Q11" s="1014" t="s">
        <v>254</v>
      </c>
      <c r="R11" s="951"/>
      <c r="S11" s="1381"/>
      <c r="T11" s="1381"/>
      <c r="U11" s="1381"/>
      <c r="V11" s="1381"/>
      <c r="W11" s="1381"/>
      <c r="X11" s="1381"/>
      <c r="Y11" s="1381"/>
      <c r="Z11" s="1381"/>
      <c r="AA11" s="1381"/>
      <c r="AB11" s="1381"/>
      <c r="AC11" s="1381"/>
      <c r="AD11" s="1401"/>
    </row>
    <row r="12" spans="2:30" ht="23.25" customHeight="1">
      <c r="B12" s="901" t="s">
        <v>625</v>
      </c>
      <c r="C12" s="1335"/>
      <c r="D12" s="1335"/>
      <c r="E12" s="1335"/>
      <c r="F12" s="894"/>
      <c r="G12" s="847" t="s">
        <v>153</v>
      </c>
      <c r="H12" s="1335" t="s">
        <v>570</v>
      </c>
      <c r="I12" s="950"/>
      <c r="J12" s="950"/>
      <c r="K12" s="950"/>
      <c r="L12" s="950"/>
      <c r="M12" s="950"/>
      <c r="N12" s="950"/>
      <c r="O12" s="950"/>
      <c r="P12" s="950"/>
      <c r="Q12" s="950"/>
      <c r="R12" s="950"/>
      <c r="S12" s="847" t="s">
        <v>153</v>
      </c>
      <c r="T12" s="1335" t="s">
        <v>348</v>
      </c>
      <c r="U12" s="1419"/>
      <c r="V12" s="1419"/>
      <c r="W12" s="1419"/>
      <c r="X12" s="1419"/>
      <c r="Y12" s="1419"/>
      <c r="Z12" s="1419"/>
      <c r="AA12" s="1419"/>
      <c r="AB12" s="1419"/>
      <c r="AC12" s="1419"/>
      <c r="AD12" s="1427"/>
    </row>
    <row r="13" spans="2:30" ht="23.25" customHeight="1">
      <c r="B13" s="902"/>
      <c r="C13" s="1014"/>
      <c r="D13" s="1014"/>
      <c r="E13" s="1014"/>
      <c r="F13" s="895"/>
      <c r="G13" s="857" t="s">
        <v>153</v>
      </c>
      <c r="H13" s="1014" t="s">
        <v>314</v>
      </c>
      <c r="I13" s="951"/>
      <c r="J13" s="951"/>
      <c r="K13" s="951"/>
      <c r="L13" s="951"/>
      <c r="M13" s="951"/>
      <c r="N13" s="951"/>
      <c r="O13" s="951"/>
      <c r="P13" s="951"/>
      <c r="Q13" s="951"/>
      <c r="R13" s="951"/>
      <c r="S13" s="1381"/>
      <c r="T13" s="1381"/>
      <c r="U13" s="1381"/>
      <c r="V13" s="1381"/>
      <c r="W13" s="1381"/>
      <c r="X13" s="1381"/>
      <c r="Y13" s="1381"/>
      <c r="Z13" s="1381"/>
      <c r="AA13" s="1381"/>
      <c r="AB13" s="1381"/>
      <c r="AC13" s="1381"/>
      <c r="AD13" s="1401"/>
    </row>
    <row r="14" spans="2:30" s="848" customFormat="1">
      <c r="B14" s="848"/>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848"/>
      <c r="AB14" s="848"/>
      <c r="AC14" s="848"/>
      <c r="AD14" s="848"/>
    </row>
    <row r="15" spans="2:30" s="848" customFormat="1">
      <c r="B15" s="848" t="s">
        <v>598</v>
      </c>
      <c r="C15" s="848"/>
      <c r="D15" s="848"/>
      <c r="E15" s="848"/>
      <c r="F15" s="848"/>
      <c r="G15" s="848"/>
      <c r="H15" s="848"/>
      <c r="I15" s="848"/>
      <c r="J15" s="848"/>
      <c r="K15" s="848"/>
      <c r="L15" s="848"/>
      <c r="M15" s="848"/>
      <c r="N15" s="848"/>
      <c r="O15" s="848"/>
      <c r="P15" s="848"/>
      <c r="Q15" s="848"/>
      <c r="R15" s="848"/>
      <c r="S15" s="848"/>
      <c r="T15" s="848"/>
      <c r="U15" s="848"/>
      <c r="V15" s="848"/>
      <c r="W15" s="848"/>
      <c r="X15" s="848"/>
      <c r="Y15" s="848"/>
      <c r="Z15" s="848"/>
      <c r="AA15" s="848"/>
      <c r="AB15" s="848"/>
      <c r="AC15" s="848"/>
      <c r="AD15" s="848"/>
    </row>
    <row r="16" spans="2:30" s="848" customFormat="1">
      <c r="B16" s="848" t="s">
        <v>617</v>
      </c>
      <c r="C16" s="848"/>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848"/>
      <c r="AC16" s="876"/>
      <c r="AD16" s="876"/>
    </row>
    <row r="17" spans="2:30" s="848" customFormat="1" ht="6" customHeight="1">
      <c r="B17" s="848"/>
      <c r="C17" s="848"/>
      <c r="D17" s="848"/>
      <c r="E17" s="848"/>
      <c r="F17" s="848"/>
      <c r="G17" s="848"/>
      <c r="H17" s="848"/>
      <c r="I17" s="848"/>
      <c r="J17" s="848"/>
      <c r="K17" s="848"/>
      <c r="L17" s="848"/>
      <c r="M17" s="848"/>
      <c r="N17" s="848"/>
      <c r="O17" s="848"/>
      <c r="P17" s="848"/>
      <c r="Q17" s="848"/>
      <c r="R17" s="848"/>
      <c r="S17" s="848"/>
      <c r="T17" s="848"/>
      <c r="U17" s="848"/>
      <c r="V17" s="848"/>
      <c r="W17" s="848"/>
      <c r="X17" s="848"/>
      <c r="Y17" s="848"/>
      <c r="Z17" s="848"/>
      <c r="AA17" s="848"/>
      <c r="AB17" s="848"/>
      <c r="AC17" s="848"/>
      <c r="AD17" s="848"/>
    </row>
    <row r="18" spans="2:30" s="848" customFormat="1" ht="4.5" customHeight="1">
      <c r="B18" s="1407" t="s">
        <v>554</v>
      </c>
      <c r="C18" s="1410"/>
      <c r="D18" s="1410"/>
      <c r="E18" s="1410"/>
      <c r="F18" s="1413"/>
      <c r="G18" s="901"/>
      <c r="H18" s="1335"/>
      <c r="I18" s="1335"/>
      <c r="J18" s="1335"/>
      <c r="K18" s="1335"/>
      <c r="L18" s="1335"/>
      <c r="M18" s="1335"/>
      <c r="N18" s="1335"/>
      <c r="O18" s="1335"/>
      <c r="P18" s="1335"/>
      <c r="Q18" s="1335"/>
      <c r="R18" s="1335"/>
      <c r="S18" s="1335"/>
      <c r="T18" s="1335"/>
      <c r="U18" s="1335"/>
      <c r="V18" s="1335"/>
      <c r="W18" s="1335"/>
      <c r="X18" s="1335"/>
      <c r="Y18" s="1335"/>
      <c r="Z18" s="901"/>
      <c r="AA18" s="1335"/>
      <c r="AB18" s="1335"/>
      <c r="AC18" s="1426"/>
      <c r="AD18" s="1428"/>
    </row>
    <row r="19" spans="2:30" s="848" customFormat="1" ht="15.75" customHeight="1">
      <c r="B19" s="1408"/>
      <c r="C19" s="1331"/>
      <c r="D19" s="1331"/>
      <c r="E19" s="1331"/>
      <c r="F19" s="1414"/>
      <c r="G19" s="1324"/>
      <c r="H19" s="848" t="s">
        <v>604</v>
      </c>
      <c r="I19" s="848"/>
      <c r="J19" s="848"/>
      <c r="K19" s="848"/>
      <c r="L19" s="848"/>
      <c r="M19" s="848"/>
      <c r="N19" s="848"/>
      <c r="O19" s="848"/>
      <c r="P19" s="848"/>
      <c r="Q19" s="848"/>
      <c r="R19" s="848"/>
      <c r="S19" s="848"/>
      <c r="T19" s="848"/>
      <c r="U19" s="848"/>
      <c r="V19" s="848"/>
      <c r="W19" s="848"/>
      <c r="X19" s="848"/>
      <c r="Y19" s="848"/>
      <c r="Z19" s="1424"/>
      <c r="AA19" s="1397" t="s">
        <v>605</v>
      </c>
      <c r="AB19" s="1397" t="s">
        <v>361</v>
      </c>
      <c r="AC19" s="1397" t="s">
        <v>250</v>
      </c>
      <c r="AD19" s="1404"/>
    </row>
    <row r="20" spans="2:30" s="848" customFormat="1" ht="18.75" customHeight="1">
      <c r="B20" s="1408"/>
      <c r="C20" s="1331"/>
      <c r="D20" s="1331"/>
      <c r="E20" s="1331"/>
      <c r="F20" s="1414"/>
      <c r="G20" s="1324"/>
      <c r="H20" s="848"/>
      <c r="I20" s="1374" t="s">
        <v>609</v>
      </c>
      <c r="J20" s="1377" t="s">
        <v>82</v>
      </c>
      <c r="K20" s="1379"/>
      <c r="L20" s="1379"/>
      <c r="M20" s="1379"/>
      <c r="N20" s="1379"/>
      <c r="O20" s="1379"/>
      <c r="P20" s="1379"/>
      <c r="Q20" s="1379"/>
      <c r="R20" s="1379"/>
      <c r="S20" s="1379"/>
      <c r="T20" s="1379"/>
      <c r="U20" s="1334"/>
      <c r="V20" s="1421"/>
      <c r="W20" s="1368"/>
      <c r="X20" s="1389" t="s">
        <v>383</v>
      </c>
      <c r="Y20" s="848"/>
      <c r="Z20" s="1362"/>
      <c r="AA20" s="1425"/>
      <c r="AB20" s="847"/>
      <c r="AC20" s="1425"/>
      <c r="AD20" s="1404"/>
    </row>
    <row r="21" spans="2:30" s="848" customFormat="1" ht="18.75" customHeight="1">
      <c r="B21" s="1408"/>
      <c r="C21" s="1331"/>
      <c r="D21" s="1331"/>
      <c r="E21" s="1331"/>
      <c r="F21" s="1414"/>
      <c r="G21" s="1324"/>
      <c r="H21" s="848"/>
      <c r="I21" s="1374" t="s">
        <v>531</v>
      </c>
      <c r="J21" s="1367" t="s">
        <v>94</v>
      </c>
      <c r="K21" s="1334"/>
      <c r="L21" s="1334"/>
      <c r="M21" s="1334"/>
      <c r="N21" s="1334"/>
      <c r="O21" s="1334"/>
      <c r="P21" s="1334"/>
      <c r="Q21" s="1334"/>
      <c r="R21" s="1334"/>
      <c r="S21" s="1334"/>
      <c r="T21" s="1334"/>
      <c r="U21" s="1389"/>
      <c r="V21" s="1395"/>
      <c r="W21" s="951"/>
      <c r="X21" s="895" t="s">
        <v>383</v>
      </c>
      <c r="Y21" s="1384"/>
      <c r="Z21" s="1362"/>
      <c r="AA21" s="847" t="s">
        <v>153</v>
      </c>
      <c r="AB21" s="847" t="s">
        <v>361</v>
      </c>
      <c r="AC21" s="847" t="s">
        <v>153</v>
      </c>
      <c r="AD21" s="1404"/>
    </row>
    <row r="22" spans="2:30" s="848" customFormat="1">
      <c r="B22" s="1408"/>
      <c r="C22" s="1331"/>
      <c r="D22" s="1331"/>
      <c r="E22" s="1331"/>
      <c r="F22" s="1414"/>
      <c r="G22" s="1324"/>
      <c r="H22" s="848" t="s">
        <v>423</v>
      </c>
      <c r="I22" s="848"/>
      <c r="J22" s="848"/>
      <c r="K22" s="848"/>
      <c r="L22" s="848"/>
      <c r="M22" s="848"/>
      <c r="N22" s="848"/>
      <c r="O22" s="848"/>
      <c r="P22" s="848"/>
      <c r="Q22" s="848"/>
      <c r="R22" s="848"/>
      <c r="S22" s="848"/>
      <c r="T22" s="848"/>
      <c r="U22" s="848"/>
      <c r="V22" s="848"/>
      <c r="W22" s="848"/>
      <c r="X22" s="848"/>
      <c r="Y22" s="848"/>
      <c r="Z22" s="1324"/>
      <c r="AA22" s="848"/>
      <c r="AB22" s="848"/>
      <c r="AC22" s="876"/>
      <c r="AD22" s="1404"/>
    </row>
    <row r="23" spans="2:30" s="848" customFormat="1" ht="15.75" customHeight="1">
      <c r="B23" s="1408"/>
      <c r="C23" s="1331"/>
      <c r="D23" s="1331"/>
      <c r="E23" s="1331"/>
      <c r="F23" s="1414"/>
      <c r="G23" s="1324"/>
      <c r="H23" s="848" t="s">
        <v>451</v>
      </c>
      <c r="I23" s="848"/>
      <c r="J23" s="848"/>
      <c r="K23" s="848"/>
      <c r="L23" s="848"/>
      <c r="M23" s="848"/>
      <c r="N23" s="848"/>
      <c r="O23" s="848"/>
      <c r="P23" s="848"/>
      <c r="Q23" s="848"/>
      <c r="R23" s="848"/>
      <c r="S23" s="848"/>
      <c r="T23" s="1384"/>
      <c r="U23" s="848"/>
      <c r="V23" s="1384"/>
      <c r="W23" s="848"/>
      <c r="X23" s="848"/>
      <c r="Y23" s="848"/>
      <c r="Z23" s="1362"/>
      <c r="AA23" s="876"/>
      <c r="AB23" s="876"/>
      <c r="AC23" s="876"/>
      <c r="AD23" s="1404"/>
    </row>
    <row r="24" spans="2:30" s="848" customFormat="1" ht="30" customHeight="1">
      <c r="B24" s="1408"/>
      <c r="C24" s="1331"/>
      <c r="D24" s="1331"/>
      <c r="E24" s="1331"/>
      <c r="F24" s="1414"/>
      <c r="G24" s="1324"/>
      <c r="H24" s="848"/>
      <c r="I24" s="1374" t="s">
        <v>364</v>
      </c>
      <c r="J24" s="1377" t="s">
        <v>627</v>
      </c>
      <c r="K24" s="1379"/>
      <c r="L24" s="1379"/>
      <c r="M24" s="1379"/>
      <c r="N24" s="1379"/>
      <c r="O24" s="1379"/>
      <c r="P24" s="1379"/>
      <c r="Q24" s="1379"/>
      <c r="R24" s="1379"/>
      <c r="S24" s="1379"/>
      <c r="T24" s="1379"/>
      <c r="U24" s="1420"/>
      <c r="V24" s="1421"/>
      <c r="W24" s="1368"/>
      <c r="X24" s="1389" t="s">
        <v>383</v>
      </c>
      <c r="Y24" s="1384"/>
      <c r="Z24" s="1362"/>
      <c r="AA24" s="847" t="s">
        <v>153</v>
      </c>
      <c r="AB24" s="847" t="s">
        <v>361</v>
      </c>
      <c r="AC24" s="847" t="s">
        <v>153</v>
      </c>
      <c r="AD24" s="1404"/>
    </row>
    <row r="25" spans="2:30" s="848" customFormat="1" ht="6" customHeight="1">
      <c r="B25" s="1409"/>
      <c r="C25" s="1411"/>
      <c r="D25" s="1411"/>
      <c r="E25" s="1411"/>
      <c r="F25" s="1415"/>
      <c r="G25" s="902"/>
      <c r="H25" s="1014"/>
      <c r="I25" s="1014"/>
      <c r="J25" s="1014"/>
      <c r="K25" s="1014"/>
      <c r="L25" s="1014"/>
      <c r="M25" s="1014"/>
      <c r="N25" s="1014"/>
      <c r="O25" s="1014"/>
      <c r="P25" s="1014"/>
      <c r="Q25" s="1014"/>
      <c r="R25" s="1014"/>
      <c r="S25" s="1014"/>
      <c r="T25" s="1383"/>
      <c r="U25" s="1383"/>
      <c r="V25" s="1014"/>
      <c r="W25" s="1014"/>
      <c r="X25" s="1014"/>
      <c r="Y25" s="1014"/>
      <c r="Z25" s="902"/>
      <c r="AA25" s="1014"/>
      <c r="AB25" s="1014"/>
      <c r="AC25" s="951"/>
      <c r="AD25" s="1405"/>
    </row>
    <row r="26" spans="2:30" s="848" customFormat="1" ht="9.75" customHeight="1">
      <c r="B26" s="1331"/>
      <c r="C26" s="1331"/>
      <c r="D26" s="1331"/>
      <c r="E26" s="1331"/>
      <c r="F26" s="1331"/>
      <c r="G26" s="848"/>
      <c r="H26" s="848"/>
      <c r="I26" s="848"/>
      <c r="J26" s="848"/>
      <c r="K26" s="848"/>
      <c r="L26" s="848"/>
      <c r="M26" s="848"/>
      <c r="N26" s="848"/>
      <c r="O26" s="848"/>
      <c r="P26" s="848"/>
      <c r="Q26" s="848"/>
      <c r="R26" s="848"/>
      <c r="S26" s="848"/>
      <c r="T26" s="1384"/>
      <c r="U26" s="1384"/>
      <c r="V26" s="848"/>
      <c r="W26" s="848"/>
      <c r="X26" s="848"/>
      <c r="Y26" s="848"/>
      <c r="Z26" s="848"/>
      <c r="AA26" s="848"/>
      <c r="AB26" s="848"/>
      <c r="AC26" s="848"/>
      <c r="AD26" s="848"/>
    </row>
    <row r="27" spans="2:30" s="848" customFormat="1">
      <c r="B27" s="848" t="s">
        <v>464</v>
      </c>
      <c r="C27" s="1331"/>
      <c r="D27" s="1331"/>
      <c r="E27" s="1331"/>
      <c r="F27" s="1331"/>
      <c r="G27" s="848"/>
      <c r="H27" s="848"/>
      <c r="I27" s="848"/>
      <c r="J27" s="848"/>
      <c r="K27" s="848"/>
      <c r="L27" s="848"/>
      <c r="M27" s="848"/>
      <c r="N27" s="848"/>
      <c r="O27" s="848"/>
      <c r="P27" s="848"/>
      <c r="Q27" s="848"/>
      <c r="R27" s="848"/>
      <c r="S27" s="848"/>
      <c r="T27" s="1384"/>
      <c r="U27" s="1384"/>
      <c r="V27" s="848"/>
      <c r="W27" s="848"/>
      <c r="X27" s="848"/>
      <c r="Y27" s="848"/>
      <c r="Z27" s="848"/>
      <c r="AA27" s="848"/>
      <c r="AB27" s="848"/>
      <c r="AC27" s="848"/>
      <c r="AD27" s="848"/>
    </row>
    <row r="28" spans="2:30" s="848" customFormat="1" ht="6.75" customHeight="1">
      <c r="B28" s="1331"/>
      <c r="C28" s="1331"/>
      <c r="D28" s="1331"/>
      <c r="E28" s="1331"/>
      <c r="F28" s="1331"/>
      <c r="G28" s="848"/>
      <c r="H28" s="848"/>
      <c r="I28" s="848"/>
      <c r="J28" s="848"/>
      <c r="K28" s="848"/>
      <c r="L28" s="848"/>
      <c r="M28" s="848"/>
      <c r="N28" s="848"/>
      <c r="O28" s="848"/>
      <c r="P28" s="848"/>
      <c r="Q28" s="848"/>
      <c r="R28" s="848"/>
      <c r="S28" s="848"/>
      <c r="T28" s="1384"/>
      <c r="U28" s="1384"/>
      <c r="V28" s="848"/>
      <c r="W28" s="848"/>
      <c r="X28" s="848"/>
      <c r="Y28" s="848"/>
      <c r="Z28" s="848"/>
      <c r="AA28" s="848"/>
      <c r="AB28" s="848"/>
      <c r="AC28" s="848"/>
      <c r="AD28" s="848"/>
    </row>
    <row r="29" spans="2:30" s="848" customFormat="1" ht="4.5" customHeight="1">
      <c r="B29" s="1407" t="s">
        <v>554</v>
      </c>
      <c r="C29" s="1410"/>
      <c r="D29" s="1410"/>
      <c r="E29" s="1410"/>
      <c r="F29" s="1413"/>
      <c r="G29" s="901"/>
      <c r="H29" s="1335"/>
      <c r="I29" s="1335"/>
      <c r="J29" s="1335"/>
      <c r="K29" s="1335"/>
      <c r="L29" s="1335"/>
      <c r="M29" s="1335"/>
      <c r="N29" s="1335"/>
      <c r="O29" s="1335"/>
      <c r="P29" s="1335"/>
      <c r="Q29" s="1335"/>
      <c r="R29" s="1335"/>
      <c r="S29" s="1335"/>
      <c r="T29" s="1335"/>
      <c r="U29" s="1335"/>
      <c r="V29" s="1335"/>
      <c r="W29" s="1335"/>
      <c r="X29" s="1335"/>
      <c r="Y29" s="1335"/>
      <c r="Z29" s="901"/>
      <c r="AA29" s="1335"/>
      <c r="AB29" s="1335"/>
      <c r="AC29" s="950"/>
      <c r="AD29" s="1024"/>
    </row>
    <row r="30" spans="2:30" s="848" customFormat="1" ht="15.75" customHeight="1">
      <c r="B30" s="1408"/>
      <c r="C30" s="1331"/>
      <c r="D30" s="1331"/>
      <c r="E30" s="1331"/>
      <c r="F30" s="1414"/>
      <c r="G30" s="1324"/>
      <c r="H30" s="848" t="s">
        <v>416</v>
      </c>
      <c r="I30" s="848"/>
      <c r="J30" s="848"/>
      <c r="K30" s="848"/>
      <c r="L30" s="848"/>
      <c r="M30" s="848"/>
      <c r="N30" s="848"/>
      <c r="O30" s="848"/>
      <c r="P30" s="848"/>
      <c r="Q30" s="848"/>
      <c r="R30" s="848"/>
      <c r="S30" s="848"/>
      <c r="T30" s="848"/>
      <c r="U30" s="848"/>
      <c r="V30" s="848"/>
      <c r="W30" s="848"/>
      <c r="X30" s="848"/>
      <c r="Y30" s="848"/>
      <c r="Z30" s="1324"/>
      <c r="AA30" s="1397" t="s">
        <v>605</v>
      </c>
      <c r="AB30" s="1397" t="s">
        <v>361</v>
      </c>
      <c r="AC30" s="1397" t="s">
        <v>250</v>
      </c>
      <c r="AD30" s="1406"/>
    </row>
    <row r="31" spans="2:30" s="848" customFormat="1" ht="18.75" customHeight="1">
      <c r="B31" s="1408"/>
      <c r="C31" s="1331"/>
      <c r="D31" s="1331"/>
      <c r="E31" s="1331"/>
      <c r="F31" s="1414"/>
      <c r="G31" s="1324"/>
      <c r="H31" s="848"/>
      <c r="I31" s="1374" t="s">
        <v>609</v>
      </c>
      <c r="J31" s="1377" t="s">
        <v>82</v>
      </c>
      <c r="K31" s="1379"/>
      <c r="L31" s="1379"/>
      <c r="M31" s="1379"/>
      <c r="N31" s="1379"/>
      <c r="O31" s="1379"/>
      <c r="P31" s="1379"/>
      <c r="Q31" s="1379"/>
      <c r="R31" s="1379"/>
      <c r="S31" s="1379"/>
      <c r="T31" s="1379"/>
      <c r="U31" s="1389"/>
      <c r="V31" s="1421"/>
      <c r="W31" s="1368"/>
      <c r="X31" s="1389" t="s">
        <v>383</v>
      </c>
      <c r="Y31" s="848"/>
      <c r="Z31" s="1324"/>
      <c r="AA31" s="1425"/>
      <c r="AB31" s="847"/>
      <c r="AC31" s="1425"/>
      <c r="AD31" s="1404"/>
    </row>
    <row r="32" spans="2:30" s="848" customFormat="1" ht="18.75" customHeight="1">
      <c r="B32" s="1408"/>
      <c r="C32" s="1331"/>
      <c r="D32" s="1331"/>
      <c r="E32" s="1331"/>
      <c r="F32" s="1414"/>
      <c r="G32" s="1324"/>
      <c r="H32" s="848"/>
      <c r="I32" s="1375" t="s">
        <v>531</v>
      </c>
      <c r="J32" s="1416" t="s">
        <v>94</v>
      </c>
      <c r="K32" s="1014"/>
      <c r="L32" s="1014"/>
      <c r="M32" s="1014"/>
      <c r="N32" s="1014"/>
      <c r="O32" s="1014"/>
      <c r="P32" s="1014"/>
      <c r="Q32" s="1014"/>
      <c r="R32" s="1014"/>
      <c r="S32" s="1014"/>
      <c r="T32" s="1014"/>
      <c r="U32" s="895"/>
      <c r="V32" s="1395"/>
      <c r="W32" s="951"/>
      <c r="X32" s="895" t="s">
        <v>383</v>
      </c>
      <c r="Y32" s="1384"/>
      <c r="Z32" s="1362"/>
      <c r="AA32" s="847" t="s">
        <v>153</v>
      </c>
      <c r="AB32" s="847" t="s">
        <v>361</v>
      </c>
      <c r="AC32" s="847" t="s">
        <v>153</v>
      </c>
      <c r="AD32" s="1404"/>
    </row>
    <row r="33" spans="2:30" s="848" customFormat="1" ht="6" customHeight="1">
      <c r="B33" s="1409"/>
      <c r="C33" s="1411"/>
      <c r="D33" s="1411"/>
      <c r="E33" s="1411"/>
      <c r="F33" s="1415"/>
      <c r="G33" s="902"/>
      <c r="H33" s="1014"/>
      <c r="I33" s="1014"/>
      <c r="J33" s="1014"/>
      <c r="K33" s="1014"/>
      <c r="L33" s="1014"/>
      <c r="M33" s="1014"/>
      <c r="N33" s="1014"/>
      <c r="O33" s="1014"/>
      <c r="P33" s="1014"/>
      <c r="Q33" s="1014"/>
      <c r="R33" s="1014"/>
      <c r="S33" s="1014"/>
      <c r="T33" s="1383"/>
      <c r="U33" s="1383"/>
      <c r="V33" s="1014"/>
      <c r="W33" s="1014"/>
      <c r="X33" s="1014"/>
      <c r="Y33" s="1014"/>
      <c r="Z33" s="902"/>
      <c r="AA33" s="1014"/>
      <c r="AB33" s="1014"/>
      <c r="AC33" s="951"/>
      <c r="AD33" s="1405"/>
    </row>
    <row r="34" spans="2:30" s="848" customFormat="1" ht="9.75" customHeight="1">
      <c r="B34" s="1331"/>
      <c r="C34" s="1331"/>
      <c r="D34" s="1331"/>
      <c r="E34" s="1331"/>
      <c r="F34" s="1331"/>
      <c r="G34" s="848"/>
      <c r="H34" s="848"/>
      <c r="I34" s="848"/>
      <c r="J34" s="848"/>
      <c r="K34" s="848"/>
      <c r="L34" s="848"/>
      <c r="M34" s="848"/>
      <c r="N34" s="848"/>
      <c r="O34" s="848"/>
      <c r="P34" s="848"/>
      <c r="Q34" s="848"/>
      <c r="R34" s="848"/>
      <c r="S34" s="848"/>
      <c r="T34" s="1384"/>
      <c r="U34" s="1384"/>
      <c r="V34" s="848"/>
      <c r="W34" s="848"/>
      <c r="X34" s="848"/>
      <c r="Y34" s="848"/>
      <c r="Z34" s="848"/>
      <c r="AA34" s="848"/>
      <c r="AB34" s="848"/>
      <c r="AC34" s="848"/>
      <c r="AD34" s="848"/>
    </row>
    <row r="35" spans="2:30" s="848" customFormat="1" ht="13.5" customHeight="1">
      <c r="B35" s="848" t="s">
        <v>229</v>
      </c>
      <c r="C35" s="1331"/>
      <c r="D35" s="1331"/>
      <c r="E35" s="1331"/>
      <c r="F35" s="1331"/>
      <c r="G35" s="848"/>
      <c r="H35" s="848"/>
      <c r="I35" s="848"/>
      <c r="J35" s="848"/>
      <c r="K35" s="848"/>
      <c r="L35" s="848"/>
      <c r="M35" s="848"/>
      <c r="N35" s="848"/>
      <c r="O35" s="848"/>
      <c r="P35" s="848"/>
      <c r="Q35" s="848"/>
      <c r="R35" s="848"/>
      <c r="S35" s="848"/>
      <c r="T35" s="1384"/>
      <c r="U35" s="1384"/>
      <c r="V35" s="848"/>
      <c r="W35" s="848"/>
      <c r="X35" s="848"/>
      <c r="Y35" s="848"/>
      <c r="Z35" s="848"/>
      <c r="AA35" s="848"/>
      <c r="AB35" s="848"/>
      <c r="AC35" s="848"/>
      <c r="AD35" s="848"/>
    </row>
    <row r="36" spans="2:30" s="848" customFormat="1" ht="6.75" customHeight="1">
      <c r="B36" s="1331"/>
      <c r="C36" s="1331"/>
      <c r="D36" s="1331"/>
      <c r="E36" s="1331"/>
      <c r="F36" s="1331"/>
      <c r="G36" s="848"/>
      <c r="H36" s="848"/>
      <c r="I36" s="848"/>
      <c r="J36" s="848"/>
      <c r="K36" s="848"/>
      <c r="L36" s="848"/>
      <c r="M36" s="848"/>
      <c r="N36" s="848"/>
      <c r="O36" s="848"/>
      <c r="P36" s="848"/>
      <c r="Q36" s="848"/>
      <c r="R36" s="848"/>
      <c r="S36" s="848"/>
      <c r="T36" s="1384"/>
      <c r="U36" s="1384"/>
      <c r="V36" s="848"/>
      <c r="W36" s="848"/>
      <c r="X36" s="848"/>
      <c r="Y36" s="848"/>
      <c r="Z36" s="848"/>
      <c r="AA36" s="848"/>
      <c r="AB36" s="848"/>
      <c r="AC36" s="848"/>
      <c r="AD36" s="848"/>
    </row>
    <row r="37" spans="2:30" s="848" customFormat="1" ht="4.5" customHeight="1">
      <c r="B37" s="1407" t="s">
        <v>554</v>
      </c>
      <c r="C37" s="1410"/>
      <c r="D37" s="1410"/>
      <c r="E37" s="1410"/>
      <c r="F37" s="1413"/>
      <c r="G37" s="901"/>
      <c r="H37" s="1335"/>
      <c r="I37" s="1335"/>
      <c r="J37" s="1335"/>
      <c r="K37" s="1335"/>
      <c r="L37" s="1335"/>
      <c r="M37" s="1335"/>
      <c r="N37" s="1335"/>
      <c r="O37" s="1335"/>
      <c r="P37" s="1335"/>
      <c r="Q37" s="1335"/>
      <c r="R37" s="1335"/>
      <c r="S37" s="1335"/>
      <c r="T37" s="1335"/>
      <c r="U37" s="1335"/>
      <c r="V37" s="1335"/>
      <c r="W37" s="1335"/>
      <c r="X37" s="1335"/>
      <c r="Y37" s="1335"/>
      <c r="Z37" s="901"/>
      <c r="AA37" s="1335"/>
      <c r="AB37" s="1335"/>
      <c r="AC37" s="950"/>
      <c r="AD37" s="1024"/>
    </row>
    <row r="38" spans="2:30" s="848" customFormat="1" ht="15.75" customHeight="1">
      <c r="B38" s="1409"/>
      <c r="C38" s="1411"/>
      <c r="D38" s="1411"/>
      <c r="E38" s="1411"/>
      <c r="F38" s="1415"/>
      <c r="G38" s="1324"/>
      <c r="H38" s="848" t="s">
        <v>81</v>
      </c>
      <c r="I38" s="1014"/>
      <c r="J38" s="1014"/>
      <c r="K38" s="1014"/>
      <c r="L38" s="1014"/>
      <c r="M38" s="1014"/>
      <c r="N38" s="1014"/>
      <c r="O38" s="1014"/>
      <c r="P38" s="1014"/>
      <c r="Q38" s="1014"/>
      <c r="R38" s="1014"/>
      <c r="S38" s="1014"/>
      <c r="T38" s="1014"/>
      <c r="U38" s="1014"/>
      <c r="V38" s="1014"/>
      <c r="W38" s="1014"/>
      <c r="X38" s="1014"/>
      <c r="Y38" s="848"/>
      <c r="Z38" s="1324"/>
      <c r="AA38" s="1397" t="s">
        <v>605</v>
      </c>
      <c r="AB38" s="1397" t="s">
        <v>361</v>
      </c>
      <c r="AC38" s="1397" t="s">
        <v>250</v>
      </c>
      <c r="AD38" s="1406"/>
    </row>
    <row r="39" spans="2:30" s="848" customFormat="1" ht="18.75" customHeight="1">
      <c r="B39" s="1408"/>
      <c r="C39" s="1410"/>
      <c r="D39" s="1331"/>
      <c r="E39" s="1331"/>
      <c r="F39" s="1414"/>
      <c r="G39" s="1324"/>
      <c r="H39" s="848"/>
      <c r="I39" s="1375" t="s">
        <v>609</v>
      </c>
      <c r="J39" s="1417" t="s">
        <v>82</v>
      </c>
      <c r="K39" s="1418"/>
      <c r="L39" s="1418"/>
      <c r="M39" s="1418"/>
      <c r="N39" s="1418"/>
      <c r="O39" s="1418"/>
      <c r="P39" s="1418"/>
      <c r="Q39" s="1418"/>
      <c r="R39" s="1418"/>
      <c r="S39" s="1418"/>
      <c r="T39" s="1418"/>
      <c r="U39" s="895"/>
      <c r="V39" s="1422"/>
      <c r="W39" s="1395"/>
      <c r="X39" s="895" t="s">
        <v>383</v>
      </c>
      <c r="Y39" s="848"/>
      <c r="Z39" s="1324"/>
      <c r="AA39" s="1425"/>
      <c r="AB39" s="847"/>
      <c r="AC39" s="1425"/>
      <c r="AD39" s="1404"/>
    </row>
    <row r="40" spans="2:30" s="848" customFormat="1" ht="18.75" customHeight="1">
      <c r="B40" s="1408"/>
      <c r="C40" s="1331"/>
      <c r="D40" s="1331"/>
      <c r="E40" s="1331"/>
      <c r="F40" s="1414"/>
      <c r="G40" s="1324"/>
      <c r="H40" s="848"/>
      <c r="I40" s="1375" t="s">
        <v>531</v>
      </c>
      <c r="J40" s="1416" t="s">
        <v>94</v>
      </c>
      <c r="K40" s="1014"/>
      <c r="L40" s="1014"/>
      <c r="M40" s="1014"/>
      <c r="N40" s="1014"/>
      <c r="O40" s="1014"/>
      <c r="P40" s="1014"/>
      <c r="Q40" s="1014"/>
      <c r="R40" s="1014"/>
      <c r="S40" s="1014"/>
      <c r="T40" s="1014"/>
      <c r="U40" s="895"/>
      <c r="V40" s="1423"/>
      <c r="W40" s="1421"/>
      <c r="X40" s="895" t="s">
        <v>383</v>
      </c>
      <c r="Y40" s="1384"/>
      <c r="Z40" s="1362"/>
      <c r="AA40" s="847" t="s">
        <v>153</v>
      </c>
      <c r="AB40" s="847" t="s">
        <v>361</v>
      </c>
      <c r="AC40" s="847" t="s">
        <v>153</v>
      </c>
      <c r="AD40" s="1404"/>
    </row>
    <row r="41" spans="2:30" s="848" customFormat="1" ht="6" customHeight="1">
      <c r="B41" s="1409"/>
      <c r="C41" s="1411"/>
      <c r="D41" s="1411"/>
      <c r="E41" s="1411"/>
      <c r="F41" s="1415"/>
      <c r="G41" s="902"/>
      <c r="H41" s="1014"/>
      <c r="I41" s="1014"/>
      <c r="J41" s="1014"/>
      <c r="K41" s="1014"/>
      <c r="L41" s="1014"/>
      <c r="M41" s="1014"/>
      <c r="N41" s="1014"/>
      <c r="O41" s="1014"/>
      <c r="P41" s="1014"/>
      <c r="Q41" s="1014"/>
      <c r="R41" s="1014"/>
      <c r="S41" s="1014"/>
      <c r="T41" s="1383"/>
      <c r="U41" s="1383"/>
      <c r="V41" s="1014"/>
      <c r="W41" s="1014"/>
      <c r="X41" s="1014"/>
      <c r="Y41" s="1014"/>
      <c r="Z41" s="902"/>
      <c r="AA41" s="1014"/>
      <c r="AB41" s="1014"/>
      <c r="AC41" s="951"/>
      <c r="AD41" s="1405"/>
    </row>
    <row r="42" spans="2:30" s="848" customFormat="1" ht="4.5" customHeight="1">
      <c r="B42" s="1407" t="s">
        <v>584</v>
      </c>
      <c r="C42" s="1410"/>
      <c r="D42" s="1410"/>
      <c r="E42" s="1410"/>
      <c r="F42" s="1413"/>
      <c r="G42" s="901"/>
      <c r="H42" s="1335"/>
      <c r="I42" s="1335"/>
      <c r="J42" s="1335"/>
      <c r="K42" s="1335"/>
      <c r="L42" s="1335"/>
      <c r="M42" s="1335"/>
      <c r="N42" s="1335"/>
      <c r="O42" s="1335"/>
      <c r="P42" s="1335"/>
      <c r="Q42" s="1335"/>
      <c r="R42" s="1335"/>
      <c r="S42" s="1335"/>
      <c r="T42" s="1335"/>
      <c r="U42" s="1335"/>
      <c r="V42" s="1335"/>
      <c r="W42" s="1335"/>
      <c r="X42" s="1335"/>
      <c r="Y42" s="1335"/>
      <c r="Z42" s="901"/>
      <c r="AA42" s="1335"/>
      <c r="AB42" s="1335"/>
      <c r="AC42" s="950"/>
      <c r="AD42" s="1024"/>
    </row>
    <row r="43" spans="2:30" s="848" customFormat="1" ht="15.75" customHeight="1">
      <c r="B43" s="1408"/>
      <c r="C43" s="1331"/>
      <c r="D43" s="1331"/>
      <c r="E43" s="1331"/>
      <c r="F43" s="1414"/>
      <c r="G43" s="1324"/>
      <c r="H43" s="848" t="s">
        <v>532</v>
      </c>
      <c r="I43" s="848"/>
      <c r="J43" s="848"/>
      <c r="K43" s="848"/>
      <c r="L43" s="848"/>
      <c r="M43" s="848"/>
      <c r="N43" s="848"/>
      <c r="O43" s="848"/>
      <c r="P43" s="848"/>
      <c r="Q43" s="848"/>
      <c r="R43" s="848"/>
      <c r="S43" s="848"/>
      <c r="T43" s="848"/>
      <c r="U43" s="848"/>
      <c r="V43" s="848"/>
      <c r="W43" s="848"/>
      <c r="X43" s="848"/>
      <c r="Y43" s="848"/>
      <c r="Z43" s="1324"/>
      <c r="AA43" s="1397" t="s">
        <v>605</v>
      </c>
      <c r="AB43" s="1397" t="s">
        <v>361</v>
      </c>
      <c r="AC43" s="1397" t="s">
        <v>250</v>
      </c>
      <c r="AD43" s="1406"/>
    </row>
    <row r="44" spans="2:30" s="848" customFormat="1" ht="30" customHeight="1">
      <c r="B44" s="1408"/>
      <c r="C44" s="1331"/>
      <c r="D44" s="1331"/>
      <c r="E44" s="1331"/>
      <c r="F44" s="1414"/>
      <c r="G44" s="1324"/>
      <c r="H44" s="848"/>
      <c r="I44" s="1374" t="s">
        <v>609</v>
      </c>
      <c r="J44" s="1376" t="s">
        <v>52</v>
      </c>
      <c r="K44" s="1380"/>
      <c r="L44" s="1380"/>
      <c r="M44" s="1380"/>
      <c r="N44" s="1380"/>
      <c r="O44" s="1380"/>
      <c r="P44" s="1380"/>
      <c r="Q44" s="1380"/>
      <c r="R44" s="1380"/>
      <c r="S44" s="1380"/>
      <c r="T44" s="1380"/>
      <c r="U44" s="1385"/>
      <c r="V44" s="1423"/>
      <c r="W44" s="1421"/>
      <c r="X44" s="1389" t="s">
        <v>383</v>
      </c>
      <c r="Y44" s="848"/>
      <c r="Z44" s="1324"/>
      <c r="AA44" s="1425"/>
      <c r="AB44" s="847"/>
      <c r="AC44" s="1425"/>
      <c r="AD44" s="1404"/>
    </row>
    <row r="45" spans="2:30" s="848" customFormat="1" ht="33" customHeight="1">
      <c r="B45" s="1408"/>
      <c r="C45" s="1331"/>
      <c r="D45" s="1331"/>
      <c r="E45" s="1331"/>
      <c r="F45" s="1414"/>
      <c r="G45" s="1324"/>
      <c r="H45" s="848"/>
      <c r="I45" s="1374" t="s">
        <v>531</v>
      </c>
      <c r="J45" s="1376" t="s">
        <v>470</v>
      </c>
      <c r="K45" s="1380"/>
      <c r="L45" s="1380"/>
      <c r="M45" s="1380"/>
      <c r="N45" s="1380"/>
      <c r="O45" s="1380"/>
      <c r="P45" s="1380"/>
      <c r="Q45" s="1380"/>
      <c r="R45" s="1380"/>
      <c r="S45" s="1380"/>
      <c r="T45" s="1380"/>
      <c r="U45" s="1385"/>
      <c r="V45" s="1423"/>
      <c r="W45" s="1421"/>
      <c r="X45" s="895" t="s">
        <v>383</v>
      </c>
      <c r="Y45" s="1384"/>
      <c r="Z45" s="1362"/>
      <c r="AA45" s="847" t="s">
        <v>153</v>
      </c>
      <c r="AB45" s="847" t="s">
        <v>361</v>
      </c>
      <c r="AC45" s="847" t="s">
        <v>153</v>
      </c>
      <c r="AD45" s="1404"/>
    </row>
    <row r="46" spans="2:30" s="848" customFormat="1" ht="6" customHeight="1">
      <c r="B46" s="1409"/>
      <c r="C46" s="1411"/>
      <c r="D46" s="1411"/>
      <c r="E46" s="1411"/>
      <c r="F46" s="1415"/>
      <c r="G46" s="902"/>
      <c r="H46" s="1014"/>
      <c r="I46" s="1014"/>
      <c r="J46" s="1014"/>
      <c r="K46" s="1014"/>
      <c r="L46" s="1014"/>
      <c r="M46" s="1014"/>
      <c r="N46" s="1014"/>
      <c r="O46" s="1014"/>
      <c r="P46" s="1014"/>
      <c r="Q46" s="1014"/>
      <c r="R46" s="1014"/>
      <c r="S46" s="1014"/>
      <c r="T46" s="1383"/>
      <c r="U46" s="1383"/>
      <c r="V46" s="1014"/>
      <c r="W46" s="1014"/>
      <c r="X46" s="1014"/>
      <c r="Y46" s="1014"/>
      <c r="Z46" s="902"/>
      <c r="AA46" s="1014"/>
      <c r="AB46" s="1014"/>
      <c r="AC46" s="951"/>
      <c r="AD46" s="1405"/>
    </row>
    <row r="47" spans="2:30" s="848" customFormat="1" ht="6" customHeight="1">
      <c r="B47" s="1331"/>
      <c r="C47" s="1331"/>
      <c r="D47" s="1331"/>
      <c r="E47" s="1331"/>
      <c r="F47" s="1331"/>
      <c r="G47" s="848"/>
      <c r="H47" s="848"/>
      <c r="I47" s="848"/>
      <c r="J47" s="848"/>
      <c r="K47" s="848"/>
      <c r="L47" s="848"/>
      <c r="M47" s="848"/>
      <c r="N47" s="848"/>
      <c r="O47" s="848"/>
      <c r="P47" s="848"/>
      <c r="Q47" s="848"/>
      <c r="R47" s="848"/>
      <c r="S47" s="848"/>
      <c r="T47" s="1384"/>
      <c r="U47" s="1384"/>
      <c r="V47" s="848"/>
      <c r="W47" s="848"/>
      <c r="X47" s="848"/>
      <c r="Y47" s="848"/>
      <c r="Z47" s="848"/>
      <c r="AA47" s="848"/>
      <c r="AB47" s="848"/>
      <c r="AC47" s="848"/>
      <c r="AD47" s="848"/>
    </row>
    <row r="48" spans="2:30" s="848" customFormat="1" ht="13.5" customHeight="1">
      <c r="B48" s="1332" t="s">
        <v>74</v>
      </c>
      <c r="C48" s="1333"/>
      <c r="D48" s="1347" t="s">
        <v>632</v>
      </c>
      <c r="E48" s="1347"/>
      <c r="F48" s="1347"/>
      <c r="G48" s="1347"/>
      <c r="H48" s="1347"/>
      <c r="I48" s="1347"/>
      <c r="J48" s="1347"/>
      <c r="K48" s="1347"/>
      <c r="L48" s="1347"/>
      <c r="M48" s="1347"/>
      <c r="N48" s="1347"/>
      <c r="O48" s="1347"/>
      <c r="P48" s="1347"/>
      <c r="Q48" s="1347"/>
      <c r="R48" s="1347"/>
      <c r="S48" s="1347"/>
      <c r="T48" s="1347"/>
      <c r="U48" s="1347"/>
      <c r="V48" s="1347"/>
      <c r="W48" s="1347"/>
      <c r="X48" s="1347"/>
      <c r="Y48" s="1347"/>
      <c r="Z48" s="1347"/>
      <c r="AA48" s="1347"/>
      <c r="AB48" s="1347"/>
      <c r="AC48" s="1347"/>
      <c r="AD48" s="1347"/>
    </row>
    <row r="49" spans="2:30" s="848" customFormat="1" ht="29.25" customHeight="1">
      <c r="B49" s="1332"/>
      <c r="C49" s="1333"/>
      <c r="D49" s="1412"/>
      <c r="E49" s="1412"/>
      <c r="F49" s="1412"/>
      <c r="G49" s="1412"/>
      <c r="H49" s="1412"/>
      <c r="I49" s="1412"/>
      <c r="J49" s="1412"/>
      <c r="K49" s="1412"/>
      <c r="L49" s="1412"/>
      <c r="M49" s="1412"/>
      <c r="N49" s="1412"/>
      <c r="O49" s="1412"/>
      <c r="P49" s="1412"/>
      <c r="Q49" s="1412"/>
      <c r="R49" s="1412"/>
      <c r="S49" s="1412"/>
      <c r="T49" s="1412"/>
      <c r="U49" s="1412"/>
      <c r="V49" s="1412"/>
      <c r="W49" s="1412"/>
      <c r="X49" s="1412"/>
      <c r="Y49" s="1412"/>
      <c r="Z49" s="1412"/>
      <c r="AA49" s="1412"/>
      <c r="AB49" s="1412"/>
      <c r="AC49" s="1412"/>
      <c r="AD49" s="1412"/>
    </row>
    <row r="122" spans="3:7">
      <c r="C122" s="1342"/>
      <c r="D122" s="1342"/>
      <c r="E122" s="1342"/>
      <c r="F122" s="1342"/>
      <c r="G122" s="1342"/>
    </row>
    <row r="123" spans="3:7">
      <c r="C123" s="1343"/>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27"/>
  <dataValidations count="1">
    <dataValidation type="list" allowBlank="1" showDropDown="0" showInputMessage="1" showErrorMessage="1" sqref="G9:G13 L9 Q9 P10:P11 S12 AA21 AC21 AA24 AC24 AA32 AC32 AA40 AC40 AA45 AC45">
      <formula1>"□,■"</formula1>
    </dataValidation>
  </dataValidations>
  <pageMargins left="0.7" right="0.7" top="0.75" bottom="0.75" header="0.3" footer="0.3"/>
  <pageSetup paperSize="9" scale="96"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E78B8B"/>
  </sheetPr>
  <dimension ref="B2:AF123"/>
  <sheetViews>
    <sheetView view="pageBreakPreview" zoomScale="90" zoomScaleSheetLayoutView="90" workbookViewId="0">
      <selection activeCell="G19" sqref="G19:AJ19"/>
    </sheetView>
  </sheetViews>
  <sheetFormatPr defaultColWidth="4" defaultRowHeight="13.5"/>
  <cols>
    <col min="1" max="1" width="1.5" style="848" customWidth="1"/>
    <col min="2" max="2" width="3.125" style="848" customWidth="1"/>
    <col min="3" max="3" width="1.125" style="848" customWidth="1"/>
    <col min="4" max="19" width="4" style="848"/>
    <col min="20" max="20" width="3.125" style="848" customWidth="1"/>
    <col min="21" max="21" width="2.375" style="848" customWidth="1"/>
    <col min="22" max="22" width="4" style="848"/>
    <col min="23" max="23" width="2.25" style="848" customWidth="1"/>
    <col min="24" max="24" width="4" style="848"/>
    <col min="25" max="25" width="2.375" style="848" customWidth="1"/>
    <col min="26" max="26" width="1.5" style="848" customWidth="1"/>
    <col min="27" max="16384" width="4" style="848"/>
  </cols>
  <sheetData>
    <row r="2" spans="2:27">
      <c r="B2" s="848" t="s">
        <v>159</v>
      </c>
      <c r="C2" s="865"/>
      <c r="D2" s="865"/>
      <c r="E2" s="865"/>
      <c r="F2" s="865"/>
      <c r="G2" s="865"/>
      <c r="H2" s="865"/>
      <c r="I2" s="865"/>
      <c r="J2" s="865"/>
      <c r="K2" s="865"/>
      <c r="L2" s="865"/>
      <c r="M2" s="865"/>
      <c r="N2" s="865"/>
      <c r="O2" s="865"/>
      <c r="P2" s="865"/>
      <c r="Q2" s="865"/>
      <c r="R2" s="865"/>
      <c r="S2" s="865"/>
      <c r="T2" s="865"/>
      <c r="U2" s="865"/>
      <c r="V2" s="865"/>
      <c r="W2" s="865"/>
      <c r="X2" s="865"/>
      <c r="Y2" s="865"/>
    </row>
    <row r="4" spans="2:27" ht="34.5" customHeight="1">
      <c r="B4" s="1429" t="s">
        <v>567</v>
      </c>
      <c r="C4" s="847"/>
      <c r="D4" s="847"/>
      <c r="E4" s="847"/>
      <c r="F4" s="847"/>
      <c r="G4" s="847"/>
      <c r="H4" s="847"/>
      <c r="I4" s="847"/>
      <c r="J4" s="847"/>
      <c r="K4" s="847"/>
      <c r="L4" s="847"/>
      <c r="M4" s="847"/>
      <c r="N4" s="847"/>
      <c r="O4" s="847"/>
      <c r="P4" s="847"/>
      <c r="Q4" s="847"/>
      <c r="R4" s="847"/>
      <c r="S4" s="847"/>
      <c r="T4" s="847"/>
      <c r="U4" s="847"/>
      <c r="V4" s="847"/>
      <c r="W4" s="847"/>
      <c r="X4" s="847"/>
      <c r="Y4" s="847"/>
    </row>
    <row r="5" spans="2:27" ht="13.5" customHeight="1"/>
    <row r="6" spans="2:27" ht="24" customHeight="1">
      <c r="B6" s="1374" t="s">
        <v>360</v>
      </c>
      <c r="C6" s="1374"/>
      <c r="D6" s="1374"/>
      <c r="E6" s="1374"/>
      <c r="F6" s="1374"/>
      <c r="G6" s="1323"/>
      <c r="H6" s="1334"/>
      <c r="I6" s="1334"/>
      <c r="J6" s="1334"/>
      <c r="K6" s="1334"/>
      <c r="L6" s="1334"/>
      <c r="M6" s="1334"/>
      <c r="N6" s="1334"/>
      <c r="O6" s="1334"/>
      <c r="P6" s="1334"/>
      <c r="Q6" s="1334"/>
      <c r="R6" s="1334"/>
      <c r="S6" s="1334"/>
      <c r="T6" s="1334"/>
      <c r="U6" s="1334"/>
      <c r="V6" s="1334"/>
      <c r="W6" s="1334"/>
      <c r="X6" s="1334"/>
      <c r="Y6" s="1389"/>
    </row>
    <row r="7" spans="2:27" ht="24" customHeight="1">
      <c r="B7" s="1374" t="s">
        <v>268</v>
      </c>
      <c r="C7" s="1374"/>
      <c r="D7" s="1374"/>
      <c r="E7" s="1374"/>
      <c r="F7" s="1374"/>
      <c r="G7" s="855" t="s">
        <v>153</v>
      </c>
      <c r="H7" s="1368" t="s">
        <v>8</v>
      </c>
      <c r="I7" s="1368"/>
      <c r="J7" s="1368"/>
      <c r="K7" s="1368"/>
      <c r="L7" s="847" t="s">
        <v>153</v>
      </c>
      <c r="M7" s="1368" t="s">
        <v>601</v>
      </c>
      <c r="N7" s="1368"/>
      <c r="O7" s="1368"/>
      <c r="P7" s="1368"/>
      <c r="Q7" s="847" t="s">
        <v>153</v>
      </c>
      <c r="R7" s="1368" t="s">
        <v>602</v>
      </c>
      <c r="S7" s="1368"/>
      <c r="T7" s="1368"/>
      <c r="U7" s="1368"/>
      <c r="V7" s="1368"/>
      <c r="W7" s="1334"/>
      <c r="X7" s="1334"/>
      <c r="Y7" s="1389"/>
    </row>
    <row r="8" spans="2:27" ht="21.95" customHeight="1">
      <c r="B8" s="856" t="s">
        <v>671</v>
      </c>
      <c r="C8" s="868"/>
      <c r="D8" s="868"/>
      <c r="E8" s="868"/>
      <c r="F8" s="878"/>
      <c r="G8" s="847" t="s">
        <v>153</v>
      </c>
      <c r="H8" s="1335" t="s">
        <v>191</v>
      </c>
      <c r="I8" s="1336"/>
      <c r="J8" s="1336"/>
      <c r="K8" s="1336"/>
      <c r="L8" s="1336"/>
      <c r="M8" s="1336"/>
      <c r="N8" s="1336"/>
      <c r="O8" s="1336"/>
      <c r="P8" s="1336"/>
      <c r="Q8" s="1336"/>
      <c r="R8" s="1336"/>
      <c r="S8" s="1336"/>
      <c r="T8" s="1336"/>
      <c r="U8" s="1336"/>
      <c r="V8" s="1336"/>
      <c r="W8" s="1336"/>
      <c r="X8" s="1336"/>
      <c r="Y8" s="1353"/>
    </row>
    <row r="9" spans="2:27" ht="21.95" customHeight="1">
      <c r="B9" s="1361"/>
      <c r="C9" s="847"/>
      <c r="D9" s="847"/>
      <c r="E9" s="847"/>
      <c r="F9" s="1403"/>
      <c r="G9" s="847" t="s">
        <v>153</v>
      </c>
      <c r="H9" s="848" t="s">
        <v>553</v>
      </c>
      <c r="I9" s="875"/>
      <c r="J9" s="875"/>
      <c r="K9" s="875"/>
      <c r="L9" s="875"/>
      <c r="M9" s="875"/>
      <c r="N9" s="875"/>
      <c r="O9" s="875"/>
      <c r="P9" s="875"/>
      <c r="Q9" s="875"/>
      <c r="R9" s="875"/>
      <c r="S9" s="875"/>
      <c r="T9" s="875"/>
      <c r="U9" s="875"/>
      <c r="V9" s="875"/>
      <c r="W9" s="875"/>
      <c r="X9" s="875"/>
      <c r="Y9" s="1354"/>
    </row>
    <row r="10" spans="2:27" ht="21.95" customHeight="1">
      <c r="B10" s="857"/>
      <c r="C10" s="869"/>
      <c r="D10" s="869"/>
      <c r="E10" s="869"/>
      <c r="F10" s="879"/>
      <c r="G10" s="857" t="s">
        <v>153</v>
      </c>
      <c r="H10" s="1014" t="s">
        <v>623</v>
      </c>
      <c r="I10" s="1337"/>
      <c r="J10" s="1337"/>
      <c r="K10" s="1337"/>
      <c r="L10" s="1337"/>
      <c r="M10" s="1337"/>
      <c r="N10" s="1337"/>
      <c r="O10" s="1337"/>
      <c r="P10" s="1337"/>
      <c r="Q10" s="1337"/>
      <c r="R10" s="1337"/>
      <c r="S10" s="1337"/>
      <c r="T10" s="1337"/>
      <c r="U10" s="1337"/>
      <c r="V10" s="1337"/>
      <c r="W10" s="1337"/>
      <c r="X10" s="1337"/>
      <c r="Y10" s="1355"/>
    </row>
    <row r="11" spans="2:27" ht="13.5" customHeight="1"/>
    <row r="12" spans="2:27" ht="12.95" customHeight="1">
      <c r="B12" s="901"/>
      <c r="C12" s="1335"/>
      <c r="D12" s="1335"/>
      <c r="E12" s="1335"/>
      <c r="F12" s="1335"/>
      <c r="G12" s="1335"/>
      <c r="H12" s="1335"/>
      <c r="I12" s="1335"/>
      <c r="J12" s="1335"/>
      <c r="K12" s="1335"/>
      <c r="L12" s="1335"/>
      <c r="M12" s="1335"/>
      <c r="N12" s="1335"/>
      <c r="O12" s="1335"/>
      <c r="P12" s="1335"/>
      <c r="Q12" s="1335"/>
      <c r="R12" s="1335"/>
      <c r="S12" s="1335"/>
      <c r="T12" s="894"/>
      <c r="U12" s="1335"/>
      <c r="V12" s="1335"/>
      <c r="W12" s="1335"/>
      <c r="X12" s="1335"/>
      <c r="Y12" s="894"/>
      <c r="Z12" s="865"/>
      <c r="AA12" s="865"/>
    </row>
    <row r="13" spans="2:27" ht="17.100000000000001" customHeight="1">
      <c r="B13" s="1430" t="s">
        <v>437</v>
      </c>
      <c r="C13" s="1431"/>
      <c r="T13" s="1352"/>
      <c r="V13" s="1397" t="s">
        <v>605</v>
      </c>
      <c r="W13" s="1397" t="s">
        <v>361</v>
      </c>
      <c r="X13" s="1397" t="s">
        <v>250</v>
      </c>
      <c r="Y13" s="1352"/>
      <c r="Z13" s="865"/>
      <c r="AA13" s="865"/>
    </row>
    <row r="14" spans="2:27" ht="17.100000000000001" customHeight="1">
      <c r="B14" s="1324"/>
      <c r="T14" s="1352"/>
      <c r="Y14" s="1352"/>
      <c r="Z14" s="865"/>
      <c r="AA14" s="865"/>
    </row>
    <row r="15" spans="2:27" ht="21.95" customHeight="1">
      <c r="B15" s="1324"/>
      <c r="C15" s="1432" t="s">
        <v>517</v>
      </c>
      <c r="D15" s="1433"/>
      <c r="E15" s="1433"/>
      <c r="F15" s="1374" t="s">
        <v>609</v>
      </c>
      <c r="G15" s="1322" t="s">
        <v>569</v>
      </c>
      <c r="H15" s="1322"/>
      <c r="I15" s="1322"/>
      <c r="J15" s="1322"/>
      <c r="K15" s="1322"/>
      <c r="L15" s="1322"/>
      <c r="M15" s="1322"/>
      <c r="N15" s="1322"/>
      <c r="O15" s="1322"/>
      <c r="P15" s="1322"/>
      <c r="Q15" s="1322"/>
      <c r="R15" s="1322"/>
      <c r="S15" s="1322"/>
      <c r="T15" s="1352"/>
      <c r="V15" s="847" t="s">
        <v>153</v>
      </c>
      <c r="W15" s="847" t="s">
        <v>361</v>
      </c>
      <c r="X15" s="847" t="s">
        <v>153</v>
      </c>
      <c r="Y15" s="1352"/>
      <c r="Z15" s="865"/>
      <c r="AA15" s="865"/>
    </row>
    <row r="16" spans="2:27" ht="49.5" customHeight="1">
      <c r="B16" s="1324"/>
      <c r="C16" s="1433"/>
      <c r="D16" s="1433"/>
      <c r="E16" s="1433"/>
      <c r="F16" s="1374" t="s">
        <v>531</v>
      </c>
      <c r="G16" s="1436" t="s">
        <v>200</v>
      </c>
      <c r="H16" s="1436"/>
      <c r="I16" s="1436"/>
      <c r="J16" s="1436"/>
      <c r="K16" s="1436"/>
      <c r="L16" s="1436"/>
      <c r="M16" s="1436"/>
      <c r="N16" s="1436"/>
      <c r="O16" s="1436"/>
      <c r="P16" s="1436"/>
      <c r="Q16" s="1436"/>
      <c r="R16" s="1436"/>
      <c r="S16" s="1436"/>
      <c r="T16" s="1352"/>
      <c r="V16" s="847" t="s">
        <v>153</v>
      </c>
      <c r="W16" s="847" t="s">
        <v>361</v>
      </c>
      <c r="X16" s="847" t="s">
        <v>153</v>
      </c>
      <c r="Y16" s="1352"/>
      <c r="Z16" s="865"/>
      <c r="AA16" s="865"/>
    </row>
    <row r="17" spans="2:27" ht="21.95" customHeight="1">
      <c r="B17" s="1324"/>
      <c r="C17" s="1433"/>
      <c r="D17" s="1433"/>
      <c r="E17" s="1433"/>
      <c r="F17" s="1374" t="s">
        <v>364</v>
      </c>
      <c r="G17" s="1322" t="s">
        <v>595</v>
      </c>
      <c r="H17" s="1322"/>
      <c r="I17" s="1322"/>
      <c r="J17" s="1322"/>
      <c r="K17" s="1322"/>
      <c r="L17" s="1322"/>
      <c r="M17" s="1322"/>
      <c r="N17" s="1322"/>
      <c r="O17" s="1322"/>
      <c r="P17" s="1322"/>
      <c r="Q17" s="1322"/>
      <c r="R17" s="1322"/>
      <c r="S17" s="1322"/>
      <c r="T17" s="1352"/>
      <c r="V17" s="847" t="s">
        <v>153</v>
      </c>
      <c r="W17" s="847" t="s">
        <v>361</v>
      </c>
      <c r="X17" s="847" t="s">
        <v>153</v>
      </c>
      <c r="Y17" s="1352"/>
      <c r="Z17" s="865"/>
      <c r="AA17" s="865"/>
    </row>
    <row r="18" spans="2:27" ht="17.100000000000001" customHeight="1">
      <c r="B18" s="1324"/>
      <c r="C18" s="876"/>
      <c r="D18" s="876"/>
      <c r="E18" s="876"/>
      <c r="T18" s="1352"/>
      <c r="Y18" s="1352"/>
      <c r="Z18" s="865"/>
      <c r="AA18" s="865"/>
    </row>
    <row r="19" spans="2:27" ht="21.95" customHeight="1">
      <c r="B19" s="1324"/>
      <c r="C19" s="1434" t="s">
        <v>512</v>
      </c>
      <c r="D19" s="1435"/>
      <c r="E19" s="1435"/>
      <c r="F19" s="1374" t="s">
        <v>609</v>
      </c>
      <c r="G19" s="1322" t="s">
        <v>475</v>
      </c>
      <c r="H19" s="1322"/>
      <c r="I19" s="1322"/>
      <c r="J19" s="1322"/>
      <c r="K19" s="1322"/>
      <c r="L19" s="1322"/>
      <c r="M19" s="1322"/>
      <c r="N19" s="1322"/>
      <c r="O19" s="1322"/>
      <c r="P19" s="1322"/>
      <c r="Q19" s="1322"/>
      <c r="R19" s="1322"/>
      <c r="S19" s="1322"/>
      <c r="T19" s="1352"/>
      <c r="V19" s="847" t="s">
        <v>153</v>
      </c>
      <c r="W19" s="847" t="s">
        <v>361</v>
      </c>
      <c r="X19" s="847" t="s">
        <v>153</v>
      </c>
      <c r="Y19" s="1352"/>
      <c r="Z19" s="865"/>
      <c r="AA19" s="865"/>
    </row>
    <row r="20" spans="2:27" ht="49.5" customHeight="1">
      <c r="B20" s="1324"/>
      <c r="C20" s="1435"/>
      <c r="D20" s="1435"/>
      <c r="E20" s="1435"/>
      <c r="F20" s="1374" t="s">
        <v>531</v>
      </c>
      <c r="G20" s="1436" t="s">
        <v>711</v>
      </c>
      <c r="H20" s="1436"/>
      <c r="I20" s="1436"/>
      <c r="J20" s="1436"/>
      <c r="K20" s="1436"/>
      <c r="L20" s="1436"/>
      <c r="M20" s="1436"/>
      <c r="N20" s="1436"/>
      <c r="O20" s="1436"/>
      <c r="P20" s="1436"/>
      <c r="Q20" s="1436"/>
      <c r="R20" s="1436"/>
      <c r="S20" s="1436"/>
      <c r="T20" s="1352"/>
      <c r="V20" s="847" t="s">
        <v>153</v>
      </c>
      <c r="W20" s="847" t="s">
        <v>361</v>
      </c>
      <c r="X20" s="847" t="s">
        <v>153</v>
      </c>
      <c r="Y20" s="1352"/>
      <c r="Z20" s="865"/>
      <c r="AA20" s="865"/>
    </row>
    <row r="21" spans="2:27" ht="21.95" customHeight="1">
      <c r="B21" s="1324"/>
      <c r="C21" s="1435"/>
      <c r="D21" s="1435"/>
      <c r="E21" s="1435"/>
      <c r="F21" s="1374" t="s">
        <v>364</v>
      </c>
      <c r="G21" s="1322" t="s">
        <v>595</v>
      </c>
      <c r="H21" s="1322"/>
      <c r="I21" s="1322"/>
      <c r="J21" s="1322"/>
      <c r="K21" s="1322"/>
      <c r="L21" s="1322"/>
      <c r="M21" s="1322"/>
      <c r="N21" s="1322"/>
      <c r="O21" s="1322"/>
      <c r="P21" s="1322"/>
      <c r="Q21" s="1322"/>
      <c r="R21" s="1322"/>
      <c r="S21" s="1322"/>
      <c r="T21" s="1352"/>
      <c r="V21" s="847" t="s">
        <v>153</v>
      </c>
      <c r="W21" s="847" t="s">
        <v>361</v>
      </c>
      <c r="X21" s="847" t="s">
        <v>153</v>
      </c>
      <c r="Y21" s="1352"/>
      <c r="Z21" s="865"/>
      <c r="AA21" s="865"/>
    </row>
    <row r="22" spans="2:27" ht="17.100000000000001" customHeight="1">
      <c r="B22" s="1324"/>
      <c r="T22" s="1352"/>
      <c r="Y22" s="1352"/>
      <c r="Z22" s="865"/>
      <c r="AA22" s="865"/>
    </row>
    <row r="23" spans="2:27" ht="21.95" customHeight="1">
      <c r="B23" s="1324"/>
      <c r="C23" s="1432" t="s">
        <v>703</v>
      </c>
      <c r="D23" s="1433"/>
      <c r="E23" s="1433"/>
      <c r="F23" s="1374" t="s">
        <v>609</v>
      </c>
      <c r="G23" s="1322" t="s">
        <v>713</v>
      </c>
      <c r="H23" s="1322"/>
      <c r="I23" s="1322"/>
      <c r="J23" s="1322"/>
      <c r="K23" s="1322"/>
      <c r="L23" s="1322"/>
      <c r="M23" s="1322"/>
      <c r="N23" s="1322"/>
      <c r="O23" s="1322"/>
      <c r="P23" s="1322"/>
      <c r="Q23" s="1322"/>
      <c r="R23" s="1322"/>
      <c r="S23" s="1322"/>
      <c r="T23" s="1352"/>
      <c r="V23" s="847" t="s">
        <v>153</v>
      </c>
      <c r="W23" s="847" t="s">
        <v>361</v>
      </c>
      <c r="X23" s="847" t="s">
        <v>153</v>
      </c>
      <c r="Y23" s="1352"/>
      <c r="Z23" s="865"/>
      <c r="AA23" s="865"/>
    </row>
    <row r="24" spans="2:27" ht="21.95" customHeight="1">
      <c r="B24" s="1324"/>
      <c r="C24" s="1433"/>
      <c r="D24" s="1433"/>
      <c r="E24" s="1433"/>
      <c r="F24" s="1374" t="s">
        <v>531</v>
      </c>
      <c r="G24" s="1436" t="s">
        <v>709</v>
      </c>
      <c r="H24" s="1436"/>
      <c r="I24" s="1436"/>
      <c r="J24" s="1436"/>
      <c r="K24" s="1436"/>
      <c r="L24" s="1436"/>
      <c r="M24" s="1436"/>
      <c r="N24" s="1436"/>
      <c r="O24" s="1436"/>
      <c r="P24" s="1436"/>
      <c r="Q24" s="1436"/>
      <c r="R24" s="1436"/>
      <c r="S24" s="1436"/>
      <c r="T24" s="1352"/>
      <c r="V24" s="847" t="s">
        <v>153</v>
      </c>
      <c r="W24" s="847" t="s">
        <v>361</v>
      </c>
      <c r="X24" s="847" t="s">
        <v>153</v>
      </c>
      <c r="Y24" s="1352"/>
      <c r="Z24" s="865"/>
      <c r="AA24" s="865"/>
    </row>
    <row r="25" spans="2:27" ht="21.95" customHeight="1">
      <c r="B25" s="1324"/>
      <c r="C25" s="1433"/>
      <c r="D25" s="1433"/>
      <c r="E25" s="1433"/>
      <c r="F25" s="1374" t="s">
        <v>364</v>
      </c>
      <c r="G25" s="1322" t="s">
        <v>595</v>
      </c>
      <c r="H25" s="1322"/>
      <c r="I25" s="1322"/>
      <c r="J25" s="1322"/>
      <c r="K25" s="1322"/>
      <c r="L25" s="1322"/>
      <c r="M25" s="1322"/>
      <c r="N25" s="1322"/>
      <c r="O25" s="1322"/>
      <c r="P25" s="1322"/>
      <c r="Q25" s="1322"/>
      <c r="R25" s="1322"/>
      <c r="S25" s="1322"/>
      <c r="T25" s="1352"/>
      <c r="V25" s="847" t="s">
        <v>153</v>
      </c>
      <c r="W25" s="847" t="s">
        <v>361</v>
      </c>
      <c r="X25" s="847" t="s">
        <v>153</v>
      </c>
      <c r="Y25" s="1352"/>
      <c r="Z25" s="865"/>
      <c r="AA25" s="865"/>
    </row>
    <row r="26" spans="2:27" ht="12.95" customHeight="1">
      <c r="B26" s="902"/>
      <c r="C26" s="1014"/>
      <c r="D26" s="1014"/>
      <c r="E26" s="1014"/>
      <c r="F26" s="1014"/>
      <c r="G26" s="1014"/>
      <c r="H26" s="1014"/>
      <c r="I26" s="1014"/>
      <c r="J26" s="1014"/>
      <c r="K26" s="1014"/>
      <c r="L26" s="1014"/>
      <c r="M26" s="1014"/>
      <c r="N26" s="1014"/>
      <c r="O26" s="1014"/>
      <c r="P26" s="1014"/>
      <c r="Q26" s="1014"/>
      <c r="R26" s="1014"/>
      <c r="S26" s="1014"/>
      <c r="T26" s="895"/>
      <c r="U26" s="1014"/>
      <c r="V26" s="1014"/>
      <c r="W26" s="1014"/>
      <c r="X26" s="1014"/>
      <c r="Y26" s="895"/>
    </row>
    <row r="28" spans="2:27">
      <c r="B28" s="848" t="s">
        <v>568</v>
      </c>
    </row>
    <row r="29" spans="2:27">
      <c r="B29" s="848" t="s">
        <v>313</v>
      </c>
      <c r="K29" s="865"/>
      <c r="L29" s="865"/>
      <c r="M29" s="865"/>
      <c r="N29" s="865"/>
      <c r="O29" s="865"/>
      <c r="P29" s="865"/>
      <c r="Q29" s="865"/>
      <c r="R29" s="865"/>
      <c r="S29" s="865"/>
      <c r="T29" s="865"/>
      <c r="U29" s="865"/>
      <c r="V29" s="865"/>
      <c r="W29" s="865"/>
      <c r="X29" s="865"/>
      <c r="Y29" s="865"/>
      <c r="Z29" s="865"/>
      <c r="AA29" s="865"/>
    </row>
    <row r="38" spans="3:32">
      <c r="C38" s="1014"/>
      <c r="D38" s="1014"/>
      <c r="E38" s="1014"/>
      <c r="F38" s="1014"/>
      <c r="G38" s="1014"/>
      <c r="H38" s="1014"/>
      <c r="I38" s="1014"/>
      <c r="J38" s="1014"/>
      <c r="K38" s="1014"/>
      <c r="L38" s="1014"/>
      <c r="M38" s="1014"/>
      <c r="N38" s="1014"/>
      <c r="O38" s="1014"/>
      <c r="P38" s="1014"/>
      <c r="Q38" s="1014"/>
      <c r="R38" s="1014"/>
      <c r="S38" s="1014"/>
      <c r="T38" s="1014"/>
      <c r="U38" s="1014"/>
      <c r="V38" s="1014"/>
      <c r="W38" s="1014"/>
      <c r="X38" s="1014"/>
      <c r="Y38" s="1014"/>
      <c r="Z38" s="1014"/>
      <c r="AA38" s="1014"/>
      <c r="AB38" s="1014"/>
      <c r="AC38" s="1014"/>
      <c r="AD38" s="1014"/>
      <c r="AE38" s="1014"/>
      <c r="AF38" s="1014"/>
    </row>
    <row r="39" spans="3:32">
      <c r="C39" s="1335"/>
    </row>
    <row r="122" spans="3:7">
      <c r="C122" s="1014"/>
      <c r="D122" s="1014"/>
      <c r="E122" s="1014"/>
      <c r="F122" s="1014"/>
      <c r="G122" s="1014"/>
    </row>
    <row r="123" spans="3:7">
      <c r="C123" s="1335"/>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27"/>
  <dataValidations count="1">
    <dataValidation type="list" allowBlank="1" showDropDown="0" showInputMessage="1" showErrorMessage="1" sqref="V15:V17 X15:X17 V19:V21 X19:X21 V23:V25 X23:X25 L7 Q7 G7:G10">
      <formula1>"□,■"</formula1>
    </dataValidation>
  </dataValidations>
  <pageMargins left="0.7" right="0.7" top="0.75" bottom="0.75" header="0.3" footer="0.3"/>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E78B8B"/>
  </sheetPr>
  <dimension ref="B2:AF123"/>
  <sheetViews>
    <sheetView view="pageBreakPreview" zoomScale="90" zoomScaleSheetLayoutView="90" workbookViewId="0">
      <selection activeCell="O19" sqref="O19:AJ19"/>
    </sheetView>
  </sheetViews>
  <sheetFormatPr defaultColWidth="4" defaultRowHeight="13.5"/>
  <cols>
    <col min="1" max="1" width="1.5" style="848" customWidth="1"/>
    <col min="2" max="2" width="3.125" style="848" customWidth="1"/>
    <col min="3" max="3" width="1.125" style="848" customWidth="1"/>
    <col min="4" max="19" width="4" style="848"/>
    <col min="20" max="20" width="3.125" style="848" customWidth="1"/>
    <col min="21" max="21" width="2.375" style="848" customWidth="1"/>
    <col min="22" max="22" width="4" style="848"/>
    <col min="23" max="23" width="2.25" style="848" customWidth="1"/>
    <col min="24" max="24" width="4" style="848"/>
    <col min="25" max="25" width="2.375" style="848" customWidth="1"/>
    <col min="26" max="26" width="1.5" style="848" customWidth="1"/>
    <col min="27" max="29" width="4" style="848"/>
    <col min="30" max="30" width="6.625" style="848" bestFit="1" customWidth="1"/>
    <col min="31" max="16384" width="4" style="848"/>
  </cols>
  <sheetData>
    <row r="2" spans="2:30">
      <c r="B2" s="848" t="s">
        <v>238</v>
      </c>
      <c r="C2" s="865"/>
      <c r="D2" s="865"/>
      <c r="E2" s="865"/>
      <c r="F2" s="865"/>
      <c r="G2" s="865"/>
      <c r="H2" s="865"/>
      <c r="I2" s="865"/>
      <c r="J2" s="865"/>
      <c r="K2" s="865"/>
      <c r="L2" s="865"/>
      <c r="M2" s="865"/>
      <c r="N2" s="865"/>
      <c r="O2" s="865"/>
      <c r="P2" s="865"/>
      <c r="Q2" s="865"/>
      <c r="R2" s="865"/>
      <c r="S2" s="865"/>
      <c r="T2" s="865"/>
      <c r="U2" s="865"/>
      <c r="V2" s="865"/>
      <c r="W2" s="865"/>
      <c r="X2" s="865"/>
      <c r="Y2" s="865"/>
    </row>
    <row r="4" spans="2:30" ht="34.5" customHeight="1">
      <c r="B4" s="1429" t="s">
        <v>585</v>
      </c>
      <c r="C4" s="847"/>
      <c r="D4" s="847"/>
      <c r="E4" s="847"/>
      <c r="F4" s="847"/>
      <c r="G4" s="847"/>
      <c r="H4" s="847"/>
      <c r="I4" s="847"/>
      <c r="J4" s="847"/>
      <c r="K4" s="847"/>
      <c r="L4" s="847"/>
      <c r="M4" s="847"/>
      <c r="N4" s="847"/>
      <c r="O4" s="847"/>
      <c r="P4" s="847"/>
      <c r="Q4" s="847"/>
      <c r="R4" s="847"/>
      <c r="S4" s="847"/>
      <c r="T4" s="847"/>
      <c r="U4" s="847"/>
      <c r="V4" s="847"/>
      <c r="W4" s="847"/>
      <c r="X4" s="847"/>
      <c r="Y4" s="847"/>
    </row>
    <row r="5" spans="2:30" ht="13.5" customHeight="1"/>
    <row r="6" spans="2:30" ht="24" customHeight="1">
      <c r="B6" s="1374" t="s">
        <v>360</v>
      </c>
      <c r="C6" s="1374"/>
      <c r="D6" s="1374"/>
      <c r="E6" s="1374"/>
      <c r="F6" s="1374"/>
      <c r="G6" s="1323"/>
      <c r="H6" s="1334"/>
      <c r="I6" s="1334"/>
      <c r="J6" s="1334"/>
      <c r="K6" s="1334"/>
      <c r="L6" s="1334"/>
      <c r="M6" s="1334"/>
      <c r="N6" s="1334"/>
      <c r="O6" s="1334"/>
      <c r="P6" s="1334"/>
      <c r="Q6" s="1334"/>
      <c r="R6" s="1334"/>
      <c r="S6" s="1334"/>
      <c r="T6" s="1334"/>
      <c r="U6" s="1334"/>
      <c r="V6" s="1334"/>
      <c r="W6" s="1334"/>
      <c r="X6" s="1334"/>
      <c r="Y6" s="1389"/>
    </row>
    <row r="7" spans="2:30" ht="24" customHeight="1">
      <c r="B7" s="1374" t="s">
        <v>268</v>
      </c>
      <c r="C7" s="1374"/>
      <c r="D7" s="1374"/>
      <c r="E7" s="1374"/>
      <c r="F7" s="1374"/>
      <c r="G7" s="867" t="s">
        <v>153</v>
      </c>
      <c r="H7" s="1368" t="s">
        <v>8</v>
      </c>
      <c r="I7" s="1368"/>
      <c r="J7" s="1368"/>
      <c r="K7" s="1368"/>
      <c r="L7" s="867" t="s">
        <v>153</v>
      </c>
      <c r="M7" s="1368" t="s">
        <v>601</v>
      </c>
      <c r="N7" s="1368"/>
      <c r="O7" s="1368"/>
      <c r="P7" s="1368"/>
      <c r="Q7" s="867" t="s">
        <v>153</v>
      </c>
      <c r="R7" s="1368" t="s">
        <v>602</v>
      </c>
      <c r="S7" s="1368"/>
      <c r="T7" s="1368"/>
      <c r="U7" s="1368"/>
      <c r="V7" s="1368"/>
      <c r="W7" s="1334"/>
      <c r="X7" s="1334"/>
      <c r="Y7" s="1389"/>
    </row>
    <row r="8" spans="2:30" ht="21.95" customHeight="1">
      <c r="B8" s="856" t="s">
        <v>671</v>
      </c>
      <c r="C8" s="868"/>
      <c r="D8" s="868"/>
      <c r="E8" s="868"/>
      <c r="F8" s="878"/>
      <c r="G8" s="856" t="s">
        <v>153</v>
      </c>
      <c r="H8" s="1335" t="s">
        <v>191</v>
      </c>
      <c r="I8" s="1336"/>
      <c r="J8" s="1336"/>
      <c r="K8" s="1336"/>
      <c r="L8" s="1336"/>
      <c r="M8" s="1336"/>
      <c r="N8" s="1336"/>
      <c r="O8" s="1336"/>
      <c r="P8" s="1336"/>
      <c r="Q8" s="1336"/>
      <c r="R8" s="1336"/>
      <c r="S8" s="1336"/>
      <c r="T8" s="1336"/>
      <c r="U8" s="1336"/>
      <c r="V8" s="1336"/>
      <c r="W8" s="1336"/>
      <c r="X8" s="1336"/>
      <c r="Y8" s="1353"/>
    </row>
    <row r="9" spans="2:30" ht="21.95" customHeight="1">
      <c r="B9" s="1361"/>
      <c r="C9" s="847"/>
      <c r="D9" s="847"/>
      <c r="E9" s="847"/>
      <c r="F9" s="1403"/>
      <c r="G9" s="1361" t="s">
        <v>153</v>
      </c>
      <c r="H9" s="848" t="s">
        <v>553</v>
      </c>
      <c r="I9" s="875"/>
      <c r="J9" s="875"/>
      <c r="K9" s="875"/>
      <c r="L9" s="875"/>
      <c r="M9" s="875"/>
      <c r="N9" s="875"/>
      <c r="O9" s="875"/>
      <c r="P9" s="875"/>
      <c r="Q9" s="875"/>
      <c r="R9" s="875"/>
      <c r="S9" s="875"/>
      <c r="T9" s="875"/>
      <c r="U9" s="875"/>
      <c r="V9" s="875"/>
      <c r="W9" s="875"/>
      <c r="X9" s="875"/>
      <c r="Y9" s="1354"/>
    </row>
    <row r="10" spans="2:30" ht="21.95" customHeight="1">
      <c r="B10" s="857"/>
      <c r="C10" s="869"/>
      <c r="D10" s="869"/>
      <c r="E10" s="869"/>
      <c r="F10" s="879"/>
      <c r="G10" s="857" t="s">
        <v>153</v>
      </c>
      <c r="H10" s="1014" t="s">
        <v>718</v>
      </c>
      <c r="I10" s="1337"/>
      <c r="J10" s="1337"/>
      <c r="K10" s="1337"/>
      <c r="L10" s="1337"/>
      <c r="M10" s="1337"/>
      <c r="N10" s="1337"/>
      <c r="O10" s="1337"/>
      <c r="P10" s="1337"/>
      <c r="Q10" s="1337"/>
      <c r="R10" s="1337"/>
      <c r="S10" s="1337"/>
      <c r="T10" s="1337"/>
      <c r="U10" s="1337"/>
      <c r="V10" s="1337"/>
      <c r="W10" s="1337"/>
      <c r="X10" s="1337"/>
      <c r="Y10" s="1355"/>
    </row>
    <row r="11" spans="2:30" ht="13.5" customHeight="1">
      <c r="AD11" s="1446"/>
    </row>
    <row r="12" spans="2:30" ht="12.95" customHeight="1">
      <c r="B12" s="901"/>
      <c r="C12" s="1335"/>
      <c r="D12" s="1335"/>
      <c r="E12" s="1335"/>
      <c r="F12" s="1335"/>
      <c r="G12" s="1335"/>
      <c r="H12" s="1335"/>
      <c r="I12" s="1335"/>
      <c r="J12" s="1335"/>
      <c r="K12" s="1335"/>
      <c r="L12" s="1335"/>
      <c r="M12" s="1335"/>
      <c r="N12" s="1335"/>
      <c r="O12" s="1335"/>
      <c r="P12" s="1335"/>
      <c r="Q12" s="1335"/>
      <c r="R12" s="1335"/>
      <c r="S12" s="1335"/>
      <c r="T12" s="894"/>
      <c r="U12" s="1335"/>
      <c r="V12" s="1335"/>
      <c r="W12" s="1335"/>
      <c r="X12" s="1335"/>
      <c r="Y12" s="894"/>
      <c r="Z12" s="865"/>
      <c r="AA12" s="865"/>
    </row>
    <row r="13" spans="2:30" ht="17.100000000000001" customHeight="1">
      <c r="B13" s="1430" t="s">
        <v>466</v>
      </c>
      <c r="C13" s="1431"/>
      <c r="T13" s="1352"/>
      <c r="V13" s="1397" t="s">
        <v>605</v>
      </c>
      <c r="W13" s="1397" t="s">
        <v>361</v>
      </c>
      <c r="X13" s="1397" t="s">
        <v>250</v>
      </c>
      <c r="Y13" s="1352"/>
      <c r="Z13" s="865"/>
      <c r="AA13" s="865"/>
    </row>
    <row r="14" spans="2:30" ht="17.100000000000001" customHeight="1">
      <c r="B14" s="1324"/>
      <c r="T14" s="1352"/>
      <c r="Y14" s="1352"/>
      <c r="Z14" s="865"/>
      <c r="AA14" s="865"/>
    </row>
    <row r="15" spans="2:30" ht="49.5" customHeight="1">
      <c r="B15" s="1324"/>
      <c r="C15" s="1432" t="s">
        <v>517</v>
      </c>
      <c r="D15" s="1433"/>
      <c r="E15" s="1433"/>
      <c r="F15" s="1374" t="s">
        <v>609</v>
      </c>
      <c r="G15" s="1436" t="s">
        <v>539</v>
      </c>
      <c r="H15" s="1436"/>
      <c r="I15" s="1436"/>
      <c r="J15" s="1436"/>
      <c r="K15" s="1436"/>
      <c r="L15" s="1436"/>
      <c r="M15" s="1436"/>
      <c r="N15" s="1436"/>
      <c r="O15" s="1436"/>
      <c r="P15" s="1436"/>
      <c r="Q15" s="1436"/>
      <c r="R15" s="1436"/>
      <c r="S15" s="1436"/>
      <c r="T15" s="1352"/>
      <c r="V15" s="847" t="s">
        <v>153</v>
      </c>
      <c r="W15" s="847" t="s">
        <v>361</v>
      </c>
      <c r="X15" s="847" t="s">
        <v>153</v>
      </c>
      <c r="Y15" s="1352"/>
      <c r="Z15" s="865"/>
      <c r="AA15" s="865"/>
    </row>
    <row r="16" spans="2:30" ht="69" customHeight="1">
      <c r="B16" s="1324"/>
      <c r="C16" s="1433"/>
      <c r="D16" s="1433"/>
      <c r="E16" s="1433"/>
      <c r="F16" s="1374" t="s">
        <v>531</v>
      </c>
      <c r="G16" s="1436" t="s">
        <v>528</v>
      </c>
      <c r="H16" s="1436"/>
      <c r="I16" s="1436"/>
      <c r="J16" s="1436"/>
      <c r="K16" s="1436"/>
      <c r="L16" s="1436"/>
      <c r="M16" s="1436"/>
      <c r="N16" s="1436"/>
      <c r="O16" s="1436"/>
      <c r="P16" s="1436"/>
      <c r="Q16" s="1436"/>
      <c r="R16" s="1436"/>
      <c r="S16" s="1436"/>
      <c r="T16" s="1352"/>
      <c r="V16" s="847" t="s">
        <v>153</v>
      </c>
      <c r="W16" s="847" t="s">
        <v>361</v>
      </c>
      <c r="X16" s="847" t="s">
        <v>153</v>
      </c>
      <c r="Y16" s="1352"/>
      <c r="Z16" s="865"/>
      <c r="AA16" s="865"/>
    </row>
    <row r="17" spans="2:27" ht="39.950000000000003" customHeight="1">
      <c r="B17" s="1324"/>
      <c r="C17" s="1433"/>
      <c r="D17" s="1433"/>
      <c r="E17" s="1433"/>
      <c r="F17" s="1374" t="s">
        <v>364</v>
      </c>
      <c r="G17" s="1436" t="s">
        <v>716</v>
      </c>
      <c r="H17" s="1436"/>
      <c r="I17" s="1436"/>
      <c r="J17" s="1436"/>
      <c r="K17" s="1436"/>
      <c r="L17" s="1436"/>
      <c r="M17" s="1436"/>
      <c r="N17" s="1436"/>
      <c r="O17" s="1436"/>
      <c r="P17" s="1436"/>
      <c r="Q17" s="1436"/>
      <c r="R17" s="1436"/>
      <c r="S17" s="1436"/>
      <c r="T17" s="1352"/>
      <c r="V17" s="847" t="s">
        <v>153</v>
      </c>
      <c r="W17" s="847" t="s">
        <v>361</v>
      </c>
      <c r="X17" s="847" t="s">
        <v>153</v>
      </c>
      <c r="Y17" s="1352"/>
      <c r="Z17" s="865"/>
      <c r="AA17" s="865"/>
    </row>
    <row r="18" spans="2:27" ht="21.95" customHeight="1">
      <c r="B18" s="1324"/>
      <c r="C18" s="1433"/>
      <c r="D18" s="1433"/>
      <c r="E18" s="1433"/>
      <c r="F18" s="1374" t="s">
        <v>503</v>
      </c>
      <c r="G18" s="1436" t="s">
        <v>21</v>
      </c>
      <c r="H18" s="1436"/>
      <c r="I18" s="1436"/>
      <c r="J18" s="1436"/>
      <c r="K18" s="1436"/>
      <c r="L18" s="1436"/>
      <c r="M18" s="1436"/>
      <c r="N18" s="1436"/>
      <c r="O18" s="1436"/>
      <c r="P18" s="1436"/>
      <c r="Q18" s="1436"/>
      <c r="R18" s="1436"/>
      <c r="S18" s="1436"/>
      <c r="T18" s="1352"/>
      <c r="V18" s="847" t="s">
        <v>153</v>
      </c>
      <c r="W18" s="847" t="s">
        <v>361</v>
      </c>
      <c r="X18" s="847" t="s">
        <v>153</v>
      </c>
      <c r="Y18" s="1352"/>
      <c r="Z18" s="865"/>
      <c r="AA18" s="865"/>
    </row>
    <row r="19" spans="2:27" ht="17.45" customHeight="1">
      <c r="B19" s="1324"/>
      <c r="C19" s="1425"/>
      <c r="D19" s="1425"/>
      <c r="E19" s="1425"/>
      <c r="F19" s="847"/>
      <c r="G19" s="875"/>
      <c r="H19" s="875"/>
      <c r="I19" s="875"/>
      <c r="J19" s="875"/>
      <c r="K19" s="875"/>
      <c r="L19" s="875"/>
      <c r="M19" s="875"/>
      <c r="N19" s="875"/>
      <c r="O19" s="875"/>
      <c r="P19" s="875"/>
      <c r="Q19" s="875"/>
      <c r="R19" s="875"/>
      <c r="S19" s="875"/>
      <c r="T19" s="1352"/>
      <c r="Y19" s="1352"/>
      <c r="Z19" s="865"/>
      <c r="AA19" s="865"/>
    </row>
    <row r="20" spans="2:27" ht="69" customHeight="1">
      <c r="B20" s="1324"/>
      <c r="C20" s="1434" t="s">
        <v>184</v>
      </c>
      <c r="D20" s="1435"/>
      <c r="E20" s="1435"/>
      <c r="F20" s="1374" t="s">
        <v>609</v>
      </c>
      <c r="G20" s="1436" t="s">
        <v>708</v>
      </c>
      <c r="H20" s="1436"/>
      <c r="I20" s="1436"/>
      <c r="J20" s="1436"/>
      <c r="K20" s="1436"/>
      <c r="L20" s="1436"/>
      <c r="M20" s="1436"/>
      <c r="N20" s="1436"/>
      <c r="O20" s="1436"/>
      <c r="P20" s="1436"/>
      <c r="Q20" s="1436"/>
      <c r="R20" s="1436"/>
      <c r="S20" s="1436"/>
      <c r="T20" s="1352"/>
      <c r="V20" s="847" t="s">
        <v>153</v>
      </c>
      <c r="W20" s="847" t="s">
        <v>361</v>
      </c>
      <c r="X20" s="847" t="s">
        <v>153</v>
      </c>
      <c r="Y20" s="1352"/>
      <c r="Z20" s="865"/>
      <c r="AA20" s="865"/>
    </row>
    <row r="21" spans="2:27" ht="69" customHeight="1">
      <c r="B21" s="1324"/>
      <c r="C21" s="1435"/>
      <c r="D21" s="1435"/>
      <c r="E21" s="1435"/>
      <c r="F21" s="1374" t="s">
        <v>531</v>
      </c>
      <c r="G21" s="1436" t="s">
        <v>693</v>
      </c>
      <c r="H21" s="1436"/>
      <c r="I21" s="1436"/>
      <c r="J21" s="1436"/>
      <c r="K21" s="1436"/>
      <c r="L21" s="1436"/>
      <c r="M21" s="1436"/>
      <c r="N21" s="1436"/>
      <c r="O21" s="1436"/>
      <c r="P21" s="1436"/>
      <c r="Q21" s="1436"/>
      <c r="R21" s="1436"/>
      <c r="S21" s="1436"/>
      <c r="T21" s="1352"/>
      <c r="V21" s="847" t="s">
        <v>153</v>
      </c>
      <c r="W21" s="847" t="s">
        <v>361</v>
      </c>
      <c r="X21" s="847" t="s">
        <v>153</v>
      </c>
      <c r="Y21" s="1352"/>
      <c r="Z21" s="865"/>
      <c r="AA21" s="865"/>
    </row>
    <row r="22" spans="2:27" ht="49.5" customHeight="1">
      <c r="B22" s="1324"/>
      <c r="C22" s="1435"/>
      <c r="D22" s="1435"/>
      <c r="E22" s="1435"/>
      <c r="F22" s="1374" t="s">
        <v>364</v>
      </c>
      <c r="G22" s="1436" t="s">
        <v>717</v>
      </c>
      <c r="H22" s="1436"/>
      <c r="I22" s="1436"/>
      <c r="J22" s="1436"/>
      <c r="K22" s="1436"/>
      <c r="L22" s="1436"/>
      <c r="M22" s="1436"/>
      <c r="N22" s="1436"/>
      <c r="O22" s="1436"/>
      <c r="P22" s="1436"/>
      <c r="Q22" s="1436"/>
      <c r="R22" s="1436"/>
      <c r="S22" s="1436"/>
      <c r="T22" s="1352"/>
      <c r="V22" s="847" t="s">
        <v>153</v>
      </c>
      <c r="W22" s="847" t="s">
        <v>361</v>
      </c>
      <c r="X22" s="847" t="s">
        <v>153</v>
      </c>
      <c r="Y22" s="1352"/>
      <c r="Z22" s="865"/>
      <c r="AA22" s="865"/>
    </row>
    <row r="23" spans="2:27" ht="21.95" customHeight="1">
      <c r="B23" s="1324"/>
      <c r="C23" s="1435"/>
      <c r="D23" s="1435"/>
      <c r="E23" s="1435"/>
      <c r="F23" s="1374" t="s">
        <v>503</v>
      </c>
      <c r="G23" s="1436" t="s">
        <v>252</v>
      </c>
      <c r="H23" s="1436"/>
      <c r="I23" s="1436"/>
      <c r="J23" s="1436"/>
      <c r="K23" s="1436"/>
      <c r="L23" s="1436"/>
      <c r="M23" s="1436"/>
      <c r="N23" s="1436"/>
      <c r="O23" s="1436"/>
      <c r="P23" s="1436"/>
      <c r="Q23" s="1436"/>
      <c r="R23" s="1436"/>
      <c r="S23" s="1436"/>
      <c r="T23" s="1352"/>
      <c r="V23" s="847" t="s">
        <v>153</v>
      </c>
      <c r="W23" s="847" t="s">
        <v>361</v>
      </c>
      <c r="X23" s="847" t="s">
        <v>153</v>
      </c>
      <c r="Y23" s="1352"/>
      <c r="Z23" s="865"/>
      <c r="AA23" s="865"/>
    </row>
    <row r="24" spans="2:27" ht="17.45" customHeight="1">
      <c r="B24" s="1324"/>
      <c r="C24" s="1425"/>
      <c r="D24" s="1425"/>
      <c r="E24" s="1425"/>
      <c r="F24" s="847"/>
      <c r="G24" s="875"/>
      <c r="H24" s="875"/>
      <c r="I24" s="875"/>
      <c r="J24" s="875"/>
      <c r="K24" s="875"/>
      <c r="L24" s="875"/>
      <c r="M24" s="875"/>
      <c r="N24" s="875"/>
      <c r="O24" s="875"/>
      <c r="P24" s="875"/>
      <c r="Q24" s="875"/>
      <c r="R24" s="875"/>
      <c r="S24" s="875"/>
      <c r="T24" s="1352"/>
      <c r="Y24" s="1352"/>
      <c r="Z24" s="865"/>
      <c r="AA24" s="865"/>
    </row>
    <row r="25" spans="2:27" ht="69" customHeight="1">
      <c r="B25" s="1324"/>
      <c r="C25" s="1437" t="s">
        <v>656</v>
      </c>
      <c r="D25" s="1440"/>
      <c r="E25" s="1443"/>
      <c r="F25" s="1374" t="s">
        <v>609</v>
      </c>
      <c r="G25" s="1436" t="s">
        <v>273</v>
      </c>
      <c r="H25" s="1436"/>
      <c r="I25" s="1436"/>
      <c r="J25" s="1436"/>
      <c r="K25" s="1436"/>
      <c r="L25" s="1436"/>
      <c r="M25" s="1436"/>
      <c r="N25" s="1436"/>
      <c r="O25" s="1436"/>
      <c r="P25" s="1436"/>
      <c r="Q25" s="1436"/>
      <c r="R25" s="1436"/>
      <c r="S25" s="1436"/>
      <c r="T25" s="1352"/>
      <c r="V25" s="847" t="s">
        <v>153</v>
      </c>
      <c r="W25" s="847" t="s">
        <v>361</v>
      </c>
      <c r="X25" s="847" t="s">
        <v>153</v>
      </c>
      <c r="Y25" s="1352"/>
      <c r="Z25" s="865"/>
      <c r="AA25" s="865"/>
    </row>
    <row r="26" spans="2:27" ht="69" customHeight="1">
      <c r="B26" s="1324"/>
      <c r="C26" s="1438"/>
      <c r="D26" s="1441"/>
      <c r="E26" s="1444"/>
      <c r="F26" s="1374" t="s">
        <v>531</v>
      </c>
      <c r="G26" s="1436" t="s">
        <v>491</v>
      </c>
      <c r="H26" s="1436"/>
      <c r="I26" s="1436"/>
      <c r="J26" s="1436"/>
      <c r="K26" s="1436"/>
      <c r="L26" s="1436"/>
      <c r="M26" s="1436"/>
      <c r="N26" s="1436"/>
      <c r="O26" s="1436"/>
      <c r="P26" s="1436"/>
      <c r="Q26" s="1436"/>
      <c r="R26" s="1436"/>
      <c r="S26" s="1436"/>
      <c r="T26" s="1352"/>
      <c r="V26" s="847" t="s">
        <v>153</v>
      </c>
      <c r="W26" s="847" t="s">
        <v>361</v>
      </c>
      <c r="X26" s="847" t="s">
        <v>153</v>
      </c>
      <c r="Y26" s="1352"/>
      <c r="Z26" s="865"/>
      <c r="AA26" s="865"/>
    </row>
    <row r="27" spans="2:27" ht="49.5" customHeight="1">
      <c r="B27" s="1324"/>
      <c r="C27" s="1439"/>
      <c r="D27" s="1442"/>
      <c r="E27" s="1445"/>
      <c r="F27" s="1374" t="s">
        <v>364</v>
      </c>
      <c r="G27" s="1436" t="s">
        <v>705</v>
      </c>
      <c r="H27" s="1436"/>
      <c r="I27" s="1436"/>
      <c r="J27" s="1436"/>
      <c r="K27" s="1436"/>
      <c r="L27" s="1436"/>
      <c r="M27" s="1436"/>
      <c r="N27" s="1436"/>
      <c r="O27" s="1436"/>
      <c r="P27" s="1436"/>
      <c r="Q27" s="1436"/>
      <c r="R27" s="1436"/>
      <c r="S27" s="1436"/>
      <c r="T27" s="1352"/>
      <c r="V27" s="847" t="s">
        <v>153</v>
      </c>
      <c r="W27" s="847" t="s">
        <v>361</v>
      </c>
      <c r="X27" s="847" t="s">
        <v>153</v>
      </c>
      <c r="Y27" s="1352"/>
      <c r="Z27" s="865"/>
      <c r="AA27" s="865"/>
    </row>
    <row r="28" spans="2:27" ht="12.95" customHeight="1">
      <c r="B28" s="902"/>
      <c r="C28" s="1014"/>
      <c r="D28" s="1014"/>
      <c r="E28" s="1014"/>
      <c r="F28" s="1014"/>
      <c r="G28" s="1014"/>
      <c r="H28" s="1014"/>
      <c r="I28" s="1014"/>
      <c r="J28" s="1014"/>
      <c r="K28" s="1014"/>
      <c r="L28" s="1014"/>
      <c r="M28" s="1014"/>
      <c r="N28" s="1014"/>
      <c r="O28" s="1014"/>
      <c r="P28" s="1014"/>
      <c r="Q28" s="1014"/>
      <c r="R28" s="1014"/>
      <c r="S28" s="1014"/>
      <c r="T28" s="895"/>
      <c r="U28" s="1014"/>
      <c r="V28" s="1014"/>
      <c r="W28" s="1014"/>
      <c r="X28" s="1014"/>
      <c r="Y28" s="895"/>
    </row>
    <row r="30" spans="2:27">
      <c r="B30" s="848" t="s">
        <v>568</v>
      </c>
    </row>
    <row r="31" spans="2:27">
      <c r="B31" s="848" t="s">
        <v>313</v>
      </c>
      <c r="K31" s="865"/>
      <c r="L31" s="865"/>
      <c r="M31" s="865"/>
      <c r="N31" s="865"/>
      <c r="O31" s="865"/>
      <c r="P31" s="865"/>
      <c r="Q31" s="865"/>
      <c r="R31" s="865"/>
      <c r="S31" s="865"/>
      <c r="T31" s="865"/>
      <c r="U31" s="865"/>
      <c r="V31" s="865"/>
      <c r="W31" s="865"/>
      <c r="X31" s="865"/>
      <c r="Y31" s="865"/>
      <c r="Z31" s="865"/>
      <c r="AA31" s="865"/>
    </row>
    <row r="38" spans="3:32">
      <c r="C38" s="1014"/>
      <c r="D38" s="1014"/>
      <c r="E38" s="1014"/>
      <c r="F38" s="1014"/>
      <c r="G38" s="1014"/>
      <c r="H38" s="1014"/>
      <c r="I38" s="1014"/>
      <c r="J38" s="1014"/>
      <c r="K38" s="1014"/>
      <c r="L38" s="1014"/>
      <c r="M38" s="1014"/>
      <c r="N38" s="1014"/>
      <c r="O38" s="1014"/>
      <c r="P38" s="1014"/>
      <c r="Q38" s="1014"/>
      <c r="R38" s="1014"/>
      <c r="S38" s="1014"/>
      <c r="T38" s="1014"/>
      <c r="U38" s="1014"/>
      <c r="V38" s="1014"/>
      <c r="W38" s="1014"/>
      <c r="X38" s="1014"/>
      <c r="Y38" s="1014"/>
      <c r="Z38" s="1014"/>
      <c r="AA38" s="1014"/>
      <c r="AB38" s="1014"/>
      <c r="AC38" s="1014"/>
      <c r="AD38" s="1014"/>
      <c r="AE38" s="1014"/>
      <c r="AF38" s="1014"/>
    </row>
    <row r="39" spans="3:32">
      <c r="C39" s="1335"/>
    </row>
    <row r="122" spans="3:7">
      <c r="C122" s="1014"/>
      <c r="D122" s="1014"/>
      <c r="E122" s="1014"/>
      <c r="F122" s="1014"/>
      <c r="G122" s="1014"/>
    </row>
    <row r="123" spans="3:7">
      <c r="C123" s="1335"/>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27"/>
  <dataValidations count="1">
    <dataValidation type="list" allowBlank="1" showDropDown="0" showInputMessage="1" showErrorMessage="1" sqref="V15:V18 X15:X18 V20:V23 X20:X23 V25:V27 X25:X27 L7 Q7 G7:G10">
      <formula1>"□,■"</formula1>
    </dataValidation>
  </dataValidations>
  <pageMargins left="0.7" right="0.7" top="0.75" bottom="0.75" header="0.3" footer="0.3"/>
  <pageSetup paperSize="9" scale="85"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E78B8B"/>
  </sheetPr>
  <dimension ref="A1:AF123"/>
  <sheetViews>
    <sheetView view="pageBreakPreview" zoomScale="90" zoomScaleSheetLayoutView="90" workbookViewId="0">
      <selection activeCell="M19" sqref="M19:AJ19"/>
    </sheetView>
  </sheetViews>
  <sheetFormatPr defaultRowHeight="13.5"/>
  <cols>
    <col min="1" max="1" width="2.125" style="2" customWidth="1"/>
    <col min="2" max="23" width="3.625" style="2" customWidth="1"/>
    <col min="24" max="24" width="2.125" style="2" customWidth="1"/>
    <col min="25" max="37" width="5.625" style="2" customWidth="1"/>
    <col min="38" max="16384" width="9" style="2" customWidth="1"/>
  </cols>
  <sheetData>
    <row r="1" spans="2:23">
      <c r="B1" s="2" t="s">
        <v>372</v>
      </c>
      <c r="M1" s="1461"/>
      <c r="N1" s="1"/>
      <c r="O1" s="1"/>
      <c r="P1" s="1"/>
      <c r="Q1" s="1461" t="s">
        <v>86</v>
      </c>
      <c r="R1" s="1454"/>
      <c r="S1" s="1" t="s">
        <v>33</v>
      </c>
      <c r="T1" s="1454"/>
      <c r="U1" s="1" t="s">
        <v>515</v>
      </c>
      <c r="V1" s="1454"/>
      <c r="W1" s="1" t="s">
        <v>596</v>
      </c>
    </row>
    <row r="2" spans="2:23" ht="5.0999999999999996" customHeight="1">
      <c r="M2" s="1461"/>
      <c r="N2" s="1"/>
      <c r="O2" s="1"/>
      <c r="P2" s="1"/>
      <c r="Q2" s="1461"/>
      <c r="R2" s="1"/>
      <c r="S2" s="1"/>
      <c r="T2" s="1"/>
      <c r="U2" s="1"/>
      <c r="V2" s="1"/>
      <c r="W2" s="1"/>
    </row>
    <row r="3" spans="2:23">
      <c r="B3" s="1448" t="s">
        <v>293</v>
      </c>
      <c r="C3" s="1448"/>
      <c r="D3" s="1448"/>
      <c r="E3" s="1448"/>
      <c r="F3" s="1448"/>
      <c r="G3" s="1448"/>
      <c r="H3" s="1448"/>
      <c r="I3" s="1448"/>
      <c r="J3" s="1448"/>
      <c r="K3" s="1448"/>
      <c r="L3" s="1448"/>
      <c r="M3" s="1448"/>
      <c r="N3" s="1448"/>
      <c r="O3" s="1448"/>
      <c r="P3" s="1448"/>
      <c r="Q3" s="1448"/>
      <c r="R3" s="1448"/>
      <c r="S3" s="1448"/>
      <c r="T3" s="1448"/>
      <c r="U3" s="1448"/>
      <c r="V3" s="1448"/>
      <c r="W3" s="1448"/>
    </row>
    <row r="4" spans="2:23" ht="5.0999999999999996" customHeight="1">
      <c r="B4" s="1"/>
      <c r="C4" s="1"/>
      <c r="D4" s="1"/>
      <c r="E4" s="1"/>
      <c r="F4" s="1"/>
      <c r="G4" s="1"/>
      <c r="H4" s="1"/>
      <c r="I4" s="1"/>
      <c r="J4" s="1"/>
      <c r="K4" s="1"/>
      <c r="L4" s="1"/>
      <c r="M4" s="1"/>
      <c r="N4" s="1"/>
      <c r="O4" s="1"/>
      <c r="P4" s="1"/>
      <c r="Q4" s="1"/>
      <c r="R4" s="1"/>
      <c r="S4" s="1"/>
      <c r="T4" s="1"/>
      <c r="U4" s="1"/>
      <c r="V4" s="1"/>
      <c r="W4" s="1"/>
    </row>
    <row r="5" spans="2:23">
      <c r="B5" s="1"/>
      <c r="C5" s="1"/>
      <c r="D5" s="1"/>
      <c r="E5" s="1"/>
      <c r="F5" s="1"/>
      <c r="G5" s="1"/>
      <c r="H5" s="1"/>
      <c r="I5" s="1"/>
      <c r="J5" s="1"/>
      <c r="K5" s="1"/>
      <c r="L5" s="1"/>
      <c r="M5" s="1"/>
      <c r="N5" s="1"/>
      <c r="O5" s="1"/>
      <c r="P5" s="1461" t="s">
        <v>406</v>
      </c>
      <c r="Q5" s="1462"/>
      <c r="R5" s="1462"/>
      <c r="S5" s="1462"/>
      <c r="T5" s="1462"/>
      <c r="U5" s="1462"/>
      <c r="V5" s="1462"/>
      <c r="W5" s="1462"/>
    </row>
    <row r="6" spans="2:23">
      <c r="B6" s="1"/>
      <c r="C6" s="1"/>
      <c r="D6" s="1"/>
      <c r="E6" s="1"/>
      <c r="F6" s="1"/>
      <c r="G6" s="1"/>
      <c r="H6" s="1"/>
      <c r="I6" s="1"/>
      <c r="J6" s="1"/>
      <c r="K6" s="1"/>
      <c r="L6" s="1"/>
      <c r="M6" s="1"/>
      <c r="N6" s="1"/>
      <c r="O6" s="1"/>
      <c r="P6" s="1461" t="s">
        <v>638</v>
      </c>
      <c r="Q6" s="1463"/>
      <c r="R6" s="1463"/>
      <c r="S6" s="1463"/>
      <c r="T6" s="1463"/>
      <c r="U6" s="1463"/>
      <c r="V6" s="1463"/>
      <c r="W6" s="1463"/>
    </row>
    <row r="7" spans="2:23" ht="10.5" customHeight="1">
      <c r="B7" s="1"/>
      <c r="C7" s="1"/>
      <c r="D7" s="1"/>
      <c r="E7" s="1"/>
      <c r="F7" s="1"/>
      <c r="G7" s="1"/>
      <c r="H7" s="1"/>
      <c r="I7" s="1"/>
      <c r="J7" s="1"/>
      <c r="K7" s="1"/>
      <c r="L7" s="1"/>
      <c r="M7" s="1"/>
      <c r="N7" s="1"/>
      <c r="O7" s="1"/>
      <c r="P7" s="1"/>
      <c r="Q7" s="1"/>
      <c r="R7" s="1"/>
      <c r="S7" s="1"/>
      <c r="T7" s="1"/>
      <c r="U7" s="1"/>
      <c r="V7" s="1"/>
      <c r="W7" s="1"/>
    </row>
    <row r="8" spans="2:23">
      <c r="B8" s="2" t="s">
        <v>720</v>
      </c>
    </row>
    <row r="9" spans="2:23">
      <c r="C9" s="1454" t="s">
        <v>153</v>
      </c>
      <c r="D9" s="2" t="s">
        <v>723</v>
      </c>
      <c r="J9" s="1454" t="s">
        <v>153</v>
      </c>
      <c r="K9" s="2" t="s">
        <v>621</v>
      </c>
    </row>
    <row r="10" spans="2:23" ht="10.5" customHeight="1"/>
    <row r="11" spans="2:23">
      <c r="B11" s="2" t="s">
        <v>139</v>
      </c>
    </row>
    <row r="12" spans="2:23">
      <c r="C12" s="1454" t="s">
        <v>153</v>
      </c>
      <c r="D12" s="2" t="s">
        <v>519</v>
      </c>
    </row>
    <row r="13" spans="2:23">
      <c r="C13" s="1454" t="s">
        <v>153</v>
      </c>
      <c r="D13" s="2" t="s">
        <v>561</v>
      </c>
    </row>
    <row r="14" spans="2:23" ht="10.5" customHeight="1"/>
    <row r="15" spans="2:23">
      <c r="B15" s="2" t="s">
        <v>633</v>
      </c>
    </row>
    <row r="16" spans="2:23" ht="60" customHeight="1">
      <c r="B16" s="1449"/>
      <c r="C16" s="1449"/>
      <c r="D16" s="1449"/>
      <c r="E16" s="1449"/>
      <c r="F16" s="60" t="s">
        <v>573</v>
      </c>
      <c r="G16" s="70"/>
      <c r="H16" s="70"/>
      <c r="I16" s="70"/>
      <c r="J16" s="70"/>
      <c r="K16" s="70"/>
      <c r="L16" s="1460"/>
      <c r="M16" s="1450" t="s">
        <v>681</v>
      </c>
      <c r="N16" s="1450"/>
      <c r="O16" s="1450"/>
      <c r="P16" s="1450"/>
      <c r="Q16" s="1450"/>
      <c r="R16" s="1450"/>
      <c r="S16" s="1450"/>
    </row>
    <row r="17" spans="2:23">
      <c r="B17" s="56">
        <v>4</v>
      </c>
      <c r="C17" s="64"/>
      <c r="D17" s="64" t="s">
        <v>64</v>
      </c>
      <c r="E17" s="1456"/>
      <c r="F17" s="1451"/>
      <c r="G17" s="1455"/>
      <c r="H17" s="1455"/>
      <c r="I17" s="1455"/>
      <c r="J17" s="1455"/>
      <c r="K17" s="1455"/>
      <c r="L17" s="1456" t="s">
        <v>383</v>
      </c>
      <c r="M17" s="1451"/>
      <c r="N17" s="1455"/>
      <c r="O17" s="1455"/>
      <c r="P17" s="1455"/>
      <c r="Q17" s="1455"/>
      <c r="R17" s="1455"/>
      <c r="S17" s="1456" t="s">
        <v>383</v>
      </c>
    </row>
    <row r="18" spans="2:23">
      <c r="B18" s="56">
        <v>5</v>
      </c>
      <c r="C18" s="64"/>
      <c r="D18" s="64" t="s">
        <v>64</v>
      </c>
      <c r="E18" s="1456"/>
      <c r="F18" s="1451"/>
      <c r="G18" s="1455"/>
      <c r="H18" s="1455"/>
      <c r="I18" s="1455"/>
      <c r="J18" s="1455"/>
      <c r="K18" s="1455"/>
      <c r="L18" s="1456" t="s">
        <v>383</v>
      </c>
      <c r="M18" s="1451"/>
      <c r="N18" s="1455"/>
      <c r="O18" s="1455"/>
      <c r="P18" s="1455"/>
      <c r="Q18" s="1455"/>
      <c r="R18" s="1455"/>
      <c r="S18" s="1456" t="s">
        <v>383</v>
      </c>
    </row>
    <row r="19" spans="2:23">
      <c r="B19" s="56">
        <v>6</v>
      </c>
      <c r="C19" s="64"/>
      <c r="D19" s="64" t="s">
        <v>64</v>
      </c>
      <c r="E19" s="1456"/>
      <c r="F19" s="1451"/>
      <c r="G19" s="1455"/>
      <c r="H19" s="1455"/>
      <c r="I19" s="1455"/>
      <c r="J19" s="1455"/>
      <c r="K19" s="1455"/>
      <c r="L19" s="1456" t="s">
        <v>383</v>
      </c>
      <c r="M19" s="1451"/>
      <c r="N19" s="1455"/>
      <c r="O19" s="1455"/>
      <c r="P19" s="1455"/>
      <c r="Q19" s="1455"/>
      <c r="R19" s="1455"/>
      <c r="S19" s="1456" t="s">
        <v>383</v>
      </c>
    </row>
    <row r="20" spans="2:23">
      <c r="B20" s="56">
        <v>7</v>
      </c>
      <c r="C20" s="64"/>
      <c r="D20" s="64" t="s">
        <v>64</v>
      </c>
      <c r="E20" s="1456"/>
      <c r="F20" s="1451"/>
      <c r="G20" s="1455"/>
      <c r="H20" s="1455"/>
      <c r="I20" s="1455"/>
      <c r="J20" s="1455"/>
      <c r="K20" s="1455"/>
      <c r="L20" s="1456" t="s">
        <v>383</v>
      </c>
      <c r="M20" s="1451"/>
      <c r="N20" s="1455"/>
      <c r="O20" s="1455"/>
      <c r="P20" s="1455"/>
      <c r="Q20" s="1455"/>
      <c r="R20" s="1455"/>
      <c r="S20" s="1456" t="s">
        <v>383</v>
      </c>
    </row>
    <row r="21" spans="2:23">
      <c r="B21" s="56">
        <v>8</v>
      </c>
      <c r="C21" s="64"/>
      <c r="D21" s="64" t="s">
        <v>64</v>
      </c>
      <c r="E21" s="1456"/>
      <c r="F21" s="1451"/>
      <c r="G21" s="1455"/>
      <c r="H21" s="1455"/>
      <c r="I21" s="1455"/>
      <c r="J21" s="1455"/>
      <c r="K21" s="1455"/>
      <c r="L21" s="1456" t="s">
        <v>383</v>
      </c>
      <c r="M21" s="1451"/>
      <c r="N21" s="1455"/>
      <c r="O21" s="1455"/>
      <c r="P21" s="1455"/>
      <c r="Q21" s="1455"/>
      <c r="R21" s="1455"/>
      <c r="S21" s="1456" t="s">
        <v>383</v>
      </c>
    </row>
    <row r="22" spans="2:23">
      <c r="B22" s="56">
        <v>9</v>
      </c>
      <c r="C22" s="64"/>
      <c r="D22" s="64" t="s">
        <v>64</v>
      </c>
      <c r="E22" s="1456"/>
      <c r="F22" s="1451"/>
      <c r="G22" s="1455"/>
      <c r="H22" s="1455"/>
      <c r="I22" s="1455"/>
      <c r="J22" s="1455"/>
      <c r="K22" s="1455"/>
      <c r="L22" s="1456" t="s">
        <v>383</v>
      </c>
      <c r="M22" s="1451"/>
      <c r="N22" s="1455"/>
      <c r="O22" s="1455"/>
      <c r="P22" s="1455"/>
      <c r="Q22" s="1455"/>
      <c r="R22" s="1455"/>
      <c r="S22" s="1456" t="s">
        <v>383</v>
      </c>
    </row>
    <row r="23" spans="2:23">
      <c r="B23" s="56">
        <v>10</v>
      </c>
      <c r="C23" s="64"/>
      <c r="D23" s="64" t="s">
        <v>64</v>
      </c>
      <c r="E23" s="1456"/>
      <c r="F23" s="1451"/>
      <c r="G23" s="1455"/>
      <c r="H23" s="1455"/>
      <c r="I23" s="1455"/>
      <c r="J23" s="1455"/>
      <c r="K23" s="1455"/>
      <c r="L23" s="1456" t="s">
        <v>383</v>
      </c>
      <c r="M23" s="1451"/>
      <c r="N23" s="1455"/>
      <c r="O23" s="1455"/>
      <c r="P23" s="1455"/>
      <c r="Q23" s="1455"/>
      <c r="R23" s="1455"/>
      <c r="S23" s="1456" t="s">
        <v>383</v>
      </c>
    </row>
    <row r="24" spans="2:23">
      <c r="B24" s="56">
        <v>11</v>
      </c>
      <c r="C24" s="64"/>
      <c r="D24" s="64" t="s">
        <v>64</v>
      </c>
      <c r="E24" s="1456"/>
      <c r="F24" s="1451"/>
      <c r="G24" s="1455"/>
      <c r="H24" s="1455"/>
      <c r="I24" s="1455"/>
      <c r="J24" s="1455"/>
      <c r="K24" s="1455"/>
      <c r="L24" s="1456" t="s">
        <v>383</v>
      </c>
      <c r="M24" s="1451"/>
      <c r="N24" s="1455"/>
      <c r="O24" s="1455"/>
      <c r="P24" s="1455"/>
      <c r="Q24" s="1455"/>
      <c r="R24" s="1455"/>
      <c r="S24" s="1456" t="s">
        <v>383</v>
      </c>
    </row>
    <row r="25" spans="2:23">
      <c r="B25" s="56">
        <v>12</v>
      </c>
      <c r="C25" s="64"/>
      <c r="D25" s="64" t="s">
        <v>64</v>
      </c>
      <c r="E25" s="1456"/>
      <c r="F25" s="1451"/>
      <c r="G25" s="1455"/>
      <c r="H25" s="1455"/>
      <c r="I25" s="1455"/>
      <c r="J25" s="1455"/>
      <c r="K25" s="1455"/>
      <c r="L25" s="1456" t="s">
        <v>383</v>
      </c>
      <c r="M25" s="1451"/>
      <c r="N25" s="1455"/>
      <c r="O25" s="1455"/>
      <c r="P25" s="1455"/>
      <c r="Q25" s="1455"/>
      <c r="R25" s="1455"/>
      <c r="S25" s="1456" t="s">
        <v>383</v>
      </c>
      <c r="U25" s="1449" t="s">
        <v>733</v>
      </c>
      <c r="V25" s="1449"/>
      <c r="W25" s="1449"/>
    </row>
    <row r="26" spans="2:23">
      <c r="B26" s="56">
        <v>1</v>
      </c>
      <c r="C26" s="64"/>
      <c r="D26" s="64" t="s">
        <v>64</v>
      </c>
      <c r="E26" s="1456"/>
      <c r="F26" s="1451"/>
      <c r="G26" s="1455"/>
      <c r="H26" s="1455"/>
      <c r="I26" s="1455"/>
      <c r="J26" s="1455"/>
      <c r="K26" s="1455"/>
      <c r="L26" s="1456" t="s">
        <v>383</v>
      </c>
      <c r="M26" s="1451"/>
      <c r="N26" s="1455"/>
      <c r="O26" s="1455"/>
      <c r="P26" s="1455"/>
      <c r="Q26" s="1455"/>
      <c r="R26" s="1455"/>
      <c r="S26" s="1456" t="s">
        <v>383</v>
      </c>
      <c r="U26" s="1464"/>
      <c r="V26" s="1464"/>
      <c r="W26" s="1464"/>
    </row>
    <row r="27" spans="2:23">
      <c r="B27" s="56">
        <v>2</v>
      </c>
      <c r="C27" s="64"/>
      <c r="D27" s="64" t="s">
        <v>64</v>
      </c>
      <c r="E27" s="1456"/>
      <c r="F27" s="1451"/>
      <c r="G27" s="1455"/>
      <c r="H27" s="1455"/>
      <c r="I27" s="1455"/>
      <c r="J27" s="1455"/>
      <c r="K27" s="1455"/>
      <c r="L27" s="1456" t="s">
        <v>383</v>
      </c>
      <c r="M27" s="1451"/>
      <c r="N27" s="1455"/>
      <c r="O27" s="1455"/>
      <c r="P27" s="1455"/>
      <c r="Q27" s="1455"/>
      <c r="R27" s="1455"/>
      <c r="S27" s="1456" t="s">
        <v>383</v>
      </c>
    </row>
    <row r="28" spans="2:23">
      <c r="B28" s="1449" t="s">
        <v>692</v>
      </c>
      <c r="C28" s="1449"/>
      <c r="D28" s="1449"/>
      <c r="E28" s="1449"/>
      <c r="F28" s="56" t="str">
        <f>IF(SUM(F17:K27)=0,"",SUM(F17:K27))</f>
        <v/>
      </c>
      <c r="G28" s="64"/>
      <c r="H28" s="64"/>
      <c r="I28" s="64"/>
      <c r="J28" s="64"/>
      <c r="K28" s="64"/>
      <c r="L28" s="1456" t="s">
        <v>383</v>
      </c>
      <c r="M28" s="56" t="str">
        <f>IF(SUM(M17:R27)=0,"",SUM(M17:R27))</f>
        <v/>
      </c>
      <c r="N28" s="64"/>
      <c r="O28" s="64"/>
      <c r="P28" s="64"/>
      <c r="Q28" s="64"/>
      <c r="R28" s="64"/>
      <c r="S28" s="1456" t="s">
        <v>383</v>
      </c>
      <c r="U28" s="1449" t="s">
        <v>281</v>
      </c>
      <c r="V28" s="1449"/>
      <c r="W28" s="1449"/>
    </row>
    <row r="29" spans="2:23" ht="39.950000000000003" customHeight="1">
      <c r="B29" s="1450" t="s">
        <v>722</v>
      </c>
      <c r="C29" s="1449"/>
      <c r="D29" s="1449"/>
      <c r="E29" s="1449"/>
      <c r="F29" s="1457" t="str">
        <f>IF(F28="","",F28/U26)</f>
        <v/>
      </c>
      <c r="G29" s="1459"/>
      <c r="H29" s="1459"/>
      <c r="I29" s="1459"/>
      <c r="J29" s="1459"/>
      <c r="K29" s="1459"/>
      <c r="L29" s="1456" t="s">
        <v>383</v>
      </c>
      <c r="M29" s="1457" t="str">
        <f>IF(M28="","",M28/U26)</f>
        <v/>
      </c>
      <c r="N29" s="1459"/>
      <c r="O29" s="1459"/>
      <c r="P29" s="1459"/>
      <c r="Q29" s="1459"/>
      <c r="R29" s="1459"/>
      <c r="S29" s="1456" t="s">
        <v>383</v>
      </c>
      <c r="U29" s="1465" t="str">
        <f>IF(F29="","",ROUNDDOWN(M29/F29,3))</f>
        <v/>
      </c>
      <c r="V29" s="1467"/>
      <c r="W29" s="1468"/>
    </row>
    <row r="31" spans="2:23">
      <c r="B31" s="2" t="s">
        <v>272</v>
      </c>
    </row>
    <row r="32" spans="2:23" ht="60" customHeight="1">
      <c r="B32" s="1449"/>
      <c r="C32" s="1449"/>
      <c r="D32" s="1449"/>
      <c r="E32" s="1449"/>
      <c r="F32" s="60" t="s">
        <v>573</v>
      </c>
      <c r="G32" s="70"/>
      <c r="H32" s="70"/>
      <c r="I32" s="70"/>
      <c r="J32" s="70"/>
      <c r="K32" s="70"/>
      <c r="L32" s="1460"/>
      <c r="M32" s="1450" t="s">
        <v>681</v>
      </c>
      <c r="N32" s="1450"/>
      <c r="O32" s="1450"/>
      <c r="P32" s="1450"/>
      <c r="Q32" s="1450"/>
      <c r="R32" s="1450"/>
      <c r="S32" s="1450"/>
    </row>
    <row r="33" spans="1:32">
      <c r="B33" s="1451"/>
      <c r="C33" s="1455"/>
      <c r="D33" s="1455"/>
      <c r="E33" s="609" t="s">
        <v>64</v>
      </c>
      <c r="F33" s="1451"/>
      <c r="G33" s="1455"/>
      <c r="H33" s="1455"/>
      <c r="I33" s="1455"/>
      <c r="J33" s="1455"/>
      <c r="K33" s="1455"/>
      <c r="L33" s="1456" t="s">
        <v>383</v>
      </c>
      <c r="M33" s="1451"/>
      <c r="N33" s="1455"/>
      <c r="O33" s="1455"/>
      <c r="P33" s="1455"/>
      <c r="Q33" s="1455"/>
      <c r="R33" s="1455"/>
      <c r="S33" s="1456" t="s">
        <v>383</v>
      </c>
    </row>
    <row r="34" spans="1:32">
      <c r="B34" s="1451"/>
      <c r="C34" s="1455"/>
      <c r="D34" s="1455"/>
      <c r="E34" s="609" t="s">
        <v>64</v>
      </c>
      <c r="F34" s="1451"/>
      <c r="G34" s="1455"/>
      <c r="H34" s="1455"/>
      <c r="I34" s="1455"/>
      <c r="J34" s="1455"/>
      <c r="K34" s="1455"/>
      <c r="L34" s="1456" t="s">
        <v>383</v>
      </c>
      <c r="M34" s="1451"/>
      <c r="N34" s="1455"/>
      <c r="O34" s="1455"/>
      <c r="P34" s="1455"/>
      <c r="Q34" s="1455"/>
      <c r="R34" s="1455"/>
      <c r="S34" s="1456" t="s">
        <v>383</v>
      </c>
    </row>
    <row r="35" spans="1:32">
      <c r="B35" s="1451"/>
      <c r="C35" s="1455"/>
      <c r="D35" s="1455"/>
      <c r="E35" s="609" t="s">
        <v>62</v>
      </c>
      <c r="F35" s="1451"/>
      <c r="G35" s="1455"/>
      <c r="H35" s="1455"/>
      <c r="I35" s="1455"/>
      <c r="J35" s="1455"/>
      <c r="K35" s="1455"/>
      <c r="L35" s="1456" t="s">
        <v>383</v>
      </c>
      <c r="M35" s="1451"/>
      <c r="N35" s="1455"/>
      <c r="O35" s="1455"/>
      <c r="P35" s="1455"/>
      <c r="Q35" s="1455"/>
      <c r="R35" s="1455"/>
      <c r="S35" s="1456" t="s">
        <v>383</v>
      </c>
    </row>
    <row r="36" spans="1:32">
      <c r="B36" s="1449" t="s">
        <v>692</v>
      </c>
      <c r="C36" s="1449"/>
      <c r="D36" s="1449"/>
      <c r="E36" s="1449"/>
      <c r="F36" s="56" t="str">
        <f>IF(SUM(F33:K35)=0,"",SUM(F33:K35))</f>
        <v/>
      </c>
      <c r="G36" s="64"/>
      <c r="H36" s="64"/>
      <c r="I36" s="64"/>
      <c r="J36" s="64"/>
      <c r="K36" s="64"/>
      <c r="L36" s="1456" t="s">
        <v>383</v>
      </c>
      <c r="M36" s="56" t="str">
        <f>IF(SUM(M33:R35)=0,"",SUM(M33:R35))</f>
        <v/>
      </c>
      <c r="N36" s="64"/>
      <c r="O36" s="64"/>
      <c r="P36" s="64"/>
      <c r="Q36" s="64"/>
      <c r="R36" s="64"/>
      <c r="S36" s="1456" t="s">
        <v>383</v>
      </c>
      <c r="U36" s="1449" t="s">
        <v>281</v>
      </c>
      <c r="V36" s="1449"/>
      <c r="W36" s="1449"/>
    </row>
    <row r="37" spans="1:32" ht="39.950000000000003" customHeight="1">
      <c r="B37" s="1450" t="s">
        <v>722</v>
      </c>
      <c r="C37" s="1449"/>
      <c r="D37" s="1449"/>
      <c r="E37" s="1449"/>
      <c r="F37" s="1457" t="str">
        <f>IF(F36="","",F36/3)</f>
        <v/>
      </c>
      <c r="G37" s="1459"/>
      <c r="H37" s="1459"/>
      <c r="I37" s="1459"/>
      <c r="J37" s="1459"/>
      <c r="K37" s="1459"/>
      <c r="L37" s="1456" t="s">
        <v>383</v>
      </c>
      <c r="M37" s="1457" t="str">
        <f>IF(M36="","",M36/3)</f>
        <v/>
      </c>
      <c r="N37" s="1459"/>
      <c r="O37" s="1459"/>
      <c r="P37" s="1459"/>
      <c r="Q37" s="1459"/>
      <c r="R37" s="1459"/>
      <c r="S37" s="1456" t="s">
        <v>383</v>
      </c>
      <c r="U37" s="1465" t="str">
        <f>IF(F37="","",ROUNDDOWN(M37/F37,3))</f>
        <v/>
      </c>
      <c r="V37" s="1467"/>
      <c r="W37" s="1468"/>
    </row>
    <row r="38" spans="1:32" ht="5.0999999999999996" customHeight="1">
      <c r="A38" s="1447"/>
      <c r="B38" s="1452"/>
      <c r="C38" s="66"/>
      <c r="D38" s="66"/>
      <c r="E38" s="66"/>
      <c r="F38" s="1458"/>
      <c r="G38" s="1458"/>
      <c r="H38" s="1458"/>
      <c r="I38" s="1458"/>
      <c r="J38" s="1458"/>
      <c r="K38" s="1458"/>
      <c r="L38" s="66"/>
      <c r="M38" s="1458"/>
      <c r="N38" s="1458"/>
      <c r="O38" s="1458"/>
      <c r="P38" s="1458"/>
      <c r="Q38" s="1458"/>
      <c r="R38" s="1458"/>
      <c r="S38" s="66"/>
      <c r="T38" s="1447"/>
      <c r="U38" s="1466"/>
      <c r="V38" s="1466"/>
      <c r="W38" s="1466"/>
      <c r="X38" s="1447"/>
      <c r="Y38" s="1447"/>
      <c r="Z38" s="1447"/>
      <c r="AA38" s="1447"/>
      <c r="AB38" s="1447"/>
      <c r="AC38" s="1447"/>
      <c r="AD38" s="1447"/>
      <c r="AE38" s="1447"/>
      <c r="AF38" s="1447"/>
    </row>
    <row r="39" spans="1:32">
      <c r="B39" s="2" t="s">
        <v>74</v>
      </c>
      <c r="C39" s="572"/>
    </row>
    <row r="40" spans="1:32">
      <c r="B40" s="1453" t="s">
        <v>725</v>
      </c>
      <c r="C40" s="1453"/>
      <c r="D40" s="1453"/>
      <c r="E40" s="1453"/>
      <c r="F40" s="1453"/>
      <c r="G40" s="1453"/>
      <c r="H40" s="1453"/>
      <c r="I40" s="1453"/>
      <c r="J40" s="1453"/>
      <c r="K40" s="1453"/>
      <c r="L40" s="1453"/>
      <c r="M40" s="1453"/>
      <c r="N40" s="1453"/>
      <c r="O40" s="1453"/>
      <c r="P40" s="1453"/>
      <c r="Q40" s="1453"/>
      <c r="R40" s="1453"/>
      <c r="S40" s="1453"/>
      <c r="T40" s="1453"/>
      <c r="U40" s="1453"/>
      <c r="V40" s="1453"/>
      <c r="W40" s="1453"/>
    </row>
    <row r="41" spans="1:32">
      <c r="B41" s="1453" t="s">
        <v>255</v>
      </c>
      <c r="C41" s="1453"/>
      <c r="D41" s="1453"/>
      <c r="E41" s="1453"/>
      <c r="F41" s="1453"/>
      <c r="G41" s="1453"/>
      <c r="H41" s="1453"/>
      <c r="I41" s="1453"/>
      <c r="J41" s="1453"/>
      <c r="K41" s="1453"/>
      <c r="L41" s="1453"/>
      <c r="M41" s="1453"/>
      <c r="N41" s="1453"/>
      <c r="O41" s="1453"/>
      <c r="P41" s="1453"/>
      <c r="Q41" s="1453"/>
      <c r="R41" s="1453"/>
      <c r="S41" s="1453"/>
      <c r="T41" s="1453"/>
      <c r="U41" s="1453"/>
      <c r="V41" s="1453"/>
      <c r="W41" s="1453"/>
    </row>
    <row r="42" spans="1:32">
      <c r="B42" s="1453" t="s">
        <v>727</v>
      </c>
      <c r="C42" s="1453"/>
      <c r="D42" s="1453"/>
      <c r="E42" s="1453"/>
      <c r="F42" s="1453"/>
      <c r="G42" s="1453"/>
      <c r="H42" s="1453"/>
      <c r="I42" s="1453"/>
      <c r="J42" s="1453"/>
      <c r="K42" s="1453"/>
      <c r="L42" s="1453"/>
      <c r="M42" s="1453"/>
      <c r="N42" s="1453"/>
      <c r="O42" s="1453"/>
      <c r="P42" s="1453"/>
      <c r="Q42" s="1453"/>
      <c r="R42" s="1453"/>
      <c r="S42" s="1453"/>
      <c r="T42" s="1453"/>
      <c r="U42" s="1453"/>
      <c r="V42" s="1453"/>
      <c r="W42" s="1453"/>
    </row>
    <row r="43" spans="1:32">
      <c r="B43" s="1453" t="s">
        <v>197</v>
      </c>
      <c r="C43" s="1453"/>
      <c r="D43" s="1453"/>
      <c r="E43" s="1453"/>
      <c r="F43" s="1453"/>
      <c r="G43" s="1453"/>
      <c r="H43" s="1453"/>
      <c r="I43" s="1453"/>
      <c r="J43" s="1453"/>
      <c r="K43" s="1453"/>
      <c r="L43" s="1453"/>
      <c r="M43" s="1453"/>
      <c r="N43" s="1453"/>
      <c r="O43" s="1453"/>
      <c r="P43" s="1453"/>
      <c r="Q43" s="1453"/>
      <c r="R43" s="1453"/>
      <c r="S43" s="1453"/>
      <c r="T43" s="1453"/>
      <c r="U43" s="1453"/>
      <c r="V43" s="1453"/>
      <c r="W43" s="1453"/>
    </row>
    <row r="44" spans="1:32">
      <c r="B44" s="1453" t="s">
        <v>299</v>
      </c>
      <c r="C44" s="1453"/>
      <c r="D44" s="1453"/>
      <c r="E44" s="1453"/>
      <c r="F44" s="1453"/>
      <c r="G44" s="1453"/>
      <c r="H44" s="1453"/>
      <c r="I44" s="1453"/>
      <c r="J44" s="1453"/>
      <c r="K44" s="1453"/>
      <c r="L44" s="1453"/>
      <c r="M44" s="1453"/>
      <c r="N44" s="1453"/>
      <c r="O44" s="1453"/>
      <c r="P44" s="1453"/>
      <c r="Q44" s="1453"/>
      <c r="R44" s="1453"/>
      <c r="S44" s="1453"/>
      <c r="T44" s="1453"/>
      <c r="U44" s="1453"/>
      <c r="V44" s="1453"/>
      <c r="W44" s="1453"/>
    </row>
    <row r="45" spans="1:32">
      <c r="B45" s="1453" t="s">
        <v>655</v>
      </c>
      <c r="C45" s="1453"/>
      <c r="D45" s="1453"/>
      <c r="E45" s="1453"/>
      <c r="F45" s="1453"/>
      <c r="G45" s="1453"/>
      <c r="H45" s="1453"/>
      <c r="I45" s="1453"/>
      <c r="J45" s="1453"/>
      <c r="K45" s="1453"/>
      <c r="L45" s="1453"/>
      <c r="M45" s="1453"/>
      <c r="N45" s="1453"/>
      <c r="O45" s="1453"/>
      <c r="P45" s="1453"/>
      <c r="Q45" s="1453"/>
      <c r="R45" s="1453"/>
      <c r="S45" s="1453"/>
      <c r="T45" s="1453"/>
      <c r="U45" s="1453"/>
      <c r="V45" s="1453"/>
      <c r="W45" s="1453"/>
    </row>
    <row r="46" spans="1:32">
      <c r="B46" s="1453" t="s">
        <v>728</v>
      </c>
      <c r="C46" s="1453"/>
      <c r="D46" s="1453"/>
      <c r="E46" s="1453"/>
      <c r="F46" s="1453"/>
      <c r="G46" s="1453"/>
      <c r="H46" s="1453"/>
      <c r="I46" s="1453"/>
      <c r="J46" s="1453"/>
      <c r="K46" s="1453"/>
      <c r="L46" s="1453"/>
      <c r="M46" s="1453"/>
      <c r="N46" s="1453"/>
      <c r="O46" s="1453"/>
      <c r="P46" s="1453"/>
      <c r="Q46" s="1453"/>
      <c r="R46" s="1453"/>
      <c r="S46" s="1453"/>
      <c r="T46" s="1453"/>
      <c r="U46" s="1453"/>
      <c r="V46" s="1453"/>
      <c r="W46" s="1453"/>
    </row>
    <row r="47" spans="1:32">
      <c r="B47" s="1453" t="s">
        <v>535</v>
      </c>
      <c r="C47" s="1453"/>
      <c r="D47" s="1453"/>
      <c r="E47" s="1453"/>
      <c r="F47" s="1453"/>
      <c r="G47" s="1453"/>
      <c r="H47" s="1453"/>
      <c r="I47" s="1453"/>
      <c r="J47" s="1453"/>
      <c r="K47" s="1453"/>
      <c r="L47" s="1453"/>
      <c r="M47" s="1453"/>
      <c r="N47" s="1453"/>
      <c r="O47" s="1453"/>
      <c r="P47" s="1453"/>
      <c r="Q47" s="1453"/>
      <c r="R47" s="1453"/>
      <c r="S47" s="1453"/>
      <c r="T47" s="1453"/>
      <c r="U47" s="1453"/>
      <c r="V47" s="1453"/>
      <c r="W47" s="1453"/>
    </row>
    <row r="48" spans="1:32">
      <c r="B48" s="1453"/>
      <c r="C48" s="1453"/>
      <c r="D48" s="1453"/>
      <c r="E48" s="1453"/>
      <c r="F48" s="1453"/>
      <c r="G48" s="1453"/>
      <c r="H48" s="1453"/>
      <c r="I48" s="1453"/>
      <c r="J48" s="1453"/>
      <c r="K48" s="1453"/>
      <c r="L48" s="1453"/>
      <c r="M48" s="1453"/>
      <c r="N48" s="1453"/>
      <c r="O48" s="1453"/>
      <c r="P48" s="1453"/>
      <c r="Q48" s="1453"/>
      <c r="R48" s="1453"/>
      <c r="S48" s="1453"/>
      <c r="T48" s="1453"/>
      <c r="U48" s="1453"/>
      <c r="V48" s="1453"/>
      <c r="W48" s="1453"/>
    </row>
    <row r="49" spans="2:23">
      <c r="B49" s="1453"/>
      <c r="C49" s="1453"/>
      <c r="D49" s="1453"/>
      <c r="E49" s="1453"/>
      <c r="F49" s="1453"/>
      <c r="G49" s="1453"/>
      <c r="H49" s="1453"/>
      <c r="I49" s="1453"/>
      <c r="J49" s="1453"/>
      <c r="K49" s="1453"/>
      <c r="L49" s="1453"/>
      <c r="M49" s="1453"/>
      <c r="N49" s="1453"/>
      <c r="O49" s="1453"/>
      <c r="P49" s="1453"/>
      <c r="Q49" s="1453"/>
      <c r="R49" s="1453"/>
      <c r="S49" s="1453"/>
      <c r="T49" s="1453"/>
      <c r="U49" s="1453"/>
      <c r="V49" s="1453"/>
      <c r="W49" s="1453"/>
    </row>
    <row r="122" spans="3:7">
      <c r="C122" s="1447"/>
      <c r="D122" s="1447"/>
      <c r="E122" s="1447"/>
      <c r="F122" s="1447"/>
      <c r="G122" s="1447"/>
    </row>
    <row r="123" spans="3:7">
      <c r="C123" s="57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7"/>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E78B8B"/>
  </sheetPr>
  <dimension ref="B2:AG123"/>
  <sheetViews>
    <sheetView view="pageBreakPreview" zoomScale="60" workbookViewId="0">
      <selection activeCell="O19" sqref="O19:AJ19"/>
    </sheetView>
  </sheetViews>
  <sheetFormatPr defaultColWidth="4" defaultRowHeight="13.5"/>
  <cols>
    <col min="1" max="1" width="1.5" style="848" customWidth="1"/>
    <col min="2" max="2" width="3.125" style="848" customWidth="1"/>
    <col min="3" max="3" width="1.125" style="848" customWidth="1"/>
    <col min="4" max="22" width="4" style="848"/>
    <col min="23" max="23" width="3.125" style="848" customWidth="1"/>
    <col min="24" max="24" width="2.375" style="848" customWidth="1"/>
    <col min="25" max="25" width="4" style="848"/>
    <col min="26" max="26" width="2.25" style="848" customWidth="1"/>
    <col min="27" max="27" width="4" style="848"/>
    <col min="28" max="28" width="2.375" style="848" customWidth="1"/>
    <col min="29" max="29" width="1.5" style="848" customWidth="1"/>
    <col min="30" max="32" width="4" style="848"/>
    <col min="33" max="33" width="6.625" style="848" bestFit="1" customWidth="1"/>
    <col min="34" max="16384" width="4" style="848"/>
  </cols>
  <sheetData>
    <row r="2" spans="2:33">
      <c r="B2" s="848" t="s">
        <v>783</v>
      </c>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row>
    <row r="4" spans="2:33" ht="34.5" customHeight="1">
      <c r="B4" s="1429" t="s">
        <v>784</v>
      </c>
      <c r="C4" s="847"/>
      <c r="D4" s="847"/>
      <c r="E4" s="847"/>
      <c r="F4" s="847"/>
      <c r="G4" s="847"/>
      <c r="H4" s="847"/>
      <c r="I4" s="847"/>
      <c r="J4" s="847"/>
      <c r="K4" s="847"/>
      <c r="L4" s="847"/>
      <c r="M4" s="847"/>
      <c r="N4" s="847"/>
      <c r="O4" s="847"/>
      <c r="P4" s="847"/>
      <c r="Q4" s="847"/>
      <c r="R4" s="847"/>
      <c r="S4" s="847"/>
      <c r="T4" s="847"/>
      <c r="U4" s="847"/>
      <c r="V4" s="847"/>
      <c r="W4" s="847"/>
      <c r="X4" s="847"/>
      <c r="Y4" s="847"/>
      <c r="Z4" s="847"/>
      <c r="AA4" s="847"/>
      <c r="AB4" s="847"/>
    </row>
    <row r="5" spans="2:33" ht="16.5" customHeight="1">
      <c r="B5" s="847" t="s">
        <v>219</v>
      </c>
      <c r="C5" s="847"/>
      <c r="D5" s="847"/>
      <c r="E5" s="847"/>
      <c r="F5" s="847"/>
      <c r="G5" s="847"/>
      <c r="H5" s="847"/>
      <c r="I5" s="847"/>
      <c r="J5" s="847"/>
      <c r="K5" s="847"/>
      <c r="L5" s="847"/>
      <c r="M5" s="847"/>
      <c r="N5" s="847"/>
      <c r="O5" s="847"/>
      <c r="P5" s="847"/>
      <c r="Q5" s="847"/>
      <c r="R5" s="847"/>
      <c r="S5" s="847"/>
      <c r="T5" s="847"/>
      <c r="U5" s="847"/>
      <c r="V5" s="847"/>
      <c r="W5" s="847"/>
      <c r="X5" s="847"/>
      <c r="Y5" s="847"/>
      <c r="Z5" s="847"/>
      <c r="AA5" s="847"/>
      <c r="AB5" s="847"/>
      <c r="AC5" s="876"/>
      <c r="AD5" s="876"/>
    </row>
    <row r="6" spans="2:33" ht="13.5" customHeight="1"/>
    <row r="7" spans="2:33" ht="24" customHeight="1">
      <c r="B7" s="1374" t="s">
        <v>360</v>
      </c>
      <c r="C7" s="1374"/>
      <c r="D7" s="1374"/>
      <c r="E7" s="1374"/>
      <c r="F7" s="1374"/>
      <c r="G7" s="1323"/>
      <c r="H7" s="1334"/>
      <c r="I7" s="1334"/>
      <c r="J7" s="1334"/>
      <c r="K7" s="1334"/>
      <c r="L7" s="1334"/>
      <c r="M7" s="1334"/>
      <c r="N7" s="1334"/>
      <c r="O7" s="1334"/>
      <c r="P7" s="1334"/>
      <c r="Q7" s="1334"/>
      <c r="R7" s="1334"/>
      <c r="S7" s="1334"/>
      <c r="T7" s="1334"/>
      <c r="U7" s="1334"/>
      <c r="V7" s="1334"/>
      <c r="W7" s="1334"/>
      <c r="X7" s="1334"/>
      <c r="Y7" s="1334"/>
      <c r="Z7" s="1334"/>
      <c r="AA7" s="1334"/>
      <c r="AB7" s="1389"/>
    </row>
    <row r="8" spans="2:33" ht="24" customHeight="1">
      <c r="B8" s="1374" t="s">
        <v>268</v>
      </c>
      <c r="C8" s="1374"/>
      <c r="D8" s="1374"/>
      <c r="E8" s="1374"/>
      <c r="F8" s="1374"/>
      <c r="G8" s="867" t="s">
        <v>153</v>
      </c>
      <c r="H8" s="1368" t="s">
        <v>8</v>
      </c>
      <c r="I8" s="1368"/>
      <c r="J8" s="1368"/>
      <c r="K8" s="1368"/>
      <c r="L8" s="867" t="s">
        <v>153</v>
      </c>
      <c r="M8" s="1368" t="s">
        <v>601</v>
      </c>
      <c r="N8" s="1368"/>
      <c r="O8" s="1368"/>
      <c r="P8" s="1368"/>
      <c r="Q8" s="867" t="s">
        <v>153</v>
      </c>
      <c r="R8" s="1368" t="s">
        <v>602</v>
      </c>
      <c r="S8" s="1368"/>
      <c r="T8" s="1368"/>
      <c r="U8" s="1368"/>
      <c r="V8" s="1368"/>
      <c r="W8" s="1368"/>
      <c r="X8" s="1368"/>
      <c r="Y8" s="1368"/>
      <c r="Z8" s="1334"/>
      <c r="AA8" s="1334"/>
      <c r="AB8" s="1389"/>
    </row>
    <row r="9" spans="2:33" ht="21.95" customHeight="1">
      <c r="B9" s="856" t="s">
        <v>671</v>
      </c>
      <c r="C9" s="868"/>
      <c r="D9" s="868"/>
      <c r="E9" s="868"/>
      <c r="F9" s="878"/>
      <c r="G9" s="856" t="s">
        <v>153</v>
      </c>
      <c r="H9" s="1335" t="s">
        <v>191</v>
      </c>
      <c r="I9" s="1336"/>
      <c r="J9" s="1336"/>
      <c r="K9" s="1336"/>
      <c r="L9" s="1336"/>
      <c r="M9" s="1336"/>
      <c r="N9" s="1336"/>
      <c r="O9" s="1336"/>
      <c r="P9" s="1336"/>
      <c r="Q9" s="1336"/>
      <c r="R9" s="1336"/>
      <c r="S9" s="1336"/>
      <c r="T9" s="1336"/>
      <c r="U9" s="1336"/>
      <c r="V9" s="1336"/>
      <c r="W9" s="1336"/>
      <c r="X9" s="1336"/>
      <c r="Y9" s="1336"/>
      <c r="Z9" s="1336"/>
      <c r="AA9" s="1336"/>
      <c r="AB9" s="1353"/>
    </row>
    <row r="10" spans="2:33" ht="21.95" customHeight="1">
      <c r="B10" s="857"/>
      <c r="C10" s="869"/>
      <c r="D10" s="869"/>
      <c r="E10" s="869"/>
      <c r="F10" s="879"/>
      <c r="G10" s="857" t="s">
        <v>153</v>
      </c>
      <c r="H10" s="1014" t="s">
        <v>553</v>
      </c>
      <c r="I10" s="1337"/>
      <c r="J10" s="1337"/>
      <c r="K10" s="1337"/>
      <c r="L10" s="1337"/>
      <c r="M10" s="1337"/>
      <c r="N10" s="1337"/>
      <c r="O10" s="1337"/>
      <c r="P10" s="1337"/>
      <c r="Q10" s="1337"/>
      <c r="R10" s="1337"/>
      <c r="S10" s="1337"/>
      <c r="T10" s="1337"/>
      <c r="U10" s="1337"/>
      <c r="V10" s="1337"/>
      <c r="W10" s="1337"/>
      <c r="X10" s="1337"/>
      <c r="Y10" s="1337"/>
      <c r="Z10" s="1337"/>
      <c r="AA10" s="1337"/>
      <c r="AB10" s="1355"/>
    </row>
    <row r="11" spans="2:33" ht="13.5" customHeight="1">
      <c r="AG11" s="1446"/>
    </row>
    <row r="12" spans="2:33" ht="12.95" customHeight="1">
      <c r="B12" s="901"/>
      <c r="C12" s="1335"/>
      <c r="D12" s="1335"/>
      <c r="E12" s="1335"/>
      <c r="F12" s="1335"/>
      <c r="G12" s="1335"/>
      <c r="H12" s="1335"/>
      <c r="I12" s="1335"/>
      <c r="J12" s="1335"/>
      <c r="K12" s="1335"/>
      <c r="L12" s="1335"/>
      <c r="M12" s="1335"/>
      <c r="N12" s="1335"/>
      <c r="O12" s="1335"/>
      <c r="P12" s="1335"/>
      <c r="Q12" s="1335"/>
      <c r="R12" s="1335"/>
      <c r="S12" s="1335"/>
      <c r="T12" s="1335"/>
      <c r="U12" s="1335"/>
      <c r="V12" s="1335"/>
      <c r="W12" s="1335"/>
      <c r="X12" s="901"/>
      <c r="Y12" s="1335"/>
      <c r="Z12" s="1335"/>
      <c r="AA12" s="1335"/>
      <c r="AB12" s="894"/>
      <c r="AC12" s="865"/>
      <c r="AD12" s="865"/>
    </row>
    <row r="13" spans="2:33" ht="17.100000000000001" customHeight="1">
      <c r="B13" s="1430" t="s">
        <v>130</v>
      </c>
      <c r="C13" s="1431"/>
      <c r="X13" s="1324"/>
      <c r="Y13" s="1397" t="s">
        <v>605</v>
      </c>
      <c r="Z13" s="1397" t="s">
        <v>361</v>
      </c>
      <c r="AA13" s="1397" t="s">
        <v>250</v>
      </c>
      <c r="AB13" s="1352"/>
      <c r="AC13" s="865"/>
      <c r="AD13" s="865"/>
    </row>
    <row r="14" spans="2:33" ht="17.100000000000001" customHeight="1">
      <c r="B14" s="1324"/>
      <c r="X14" s="1324"/>
      <c r="AB14" s="1352"/>
      <c r="AC14" s="865"/>
      <c r="AD14" s="865"/>
    </row>
    <row r="15" spans="2:33" ht="49.15" customHeight="1">
      <c r="B15" s="1324"/>
      <c r="C15" s="1432" t="s">
        <v>517</v>
      </c>
      <c r="D15" s="1432"/>
      <c r="E15" s="1432"/>
      <c r="F15" s="1374" t="s">
        <v>609</v>
      </c>
      <c r="G15" s="1471" t="s">
        <v>539</v>
      </c>
      <c r="H15" s="1471"/>
      <c r="I15" s="1471"/>
      <c r="J15" s="1471"/>
      <c r="K15" s="1471"/>
      <c r="L15" s="1471"/>
      <c r="M15" s="1471"/>
      <c r="N15" s="1471"/>
      <c r="O15" s="1471"/>
      <c r="P15" s="1471"/>
      <c r="Q15" s="1471"/>
      <c r="R15" s="1471"/>
      <c r="S15" s="1471"/>
      <c r="T15" s="1471"/>
      <c r="U15" s="1471"/>
      <c r="V15" s="1476"/>
      <c r="X15" s="1324"/>
      <c r="Y15" s="847" t="s">
        <v>153</v>
      </c>
      <c r="Z15" s="847" t="s">
        <v>361</v>
      </c>
      <c r="AA15" s="847" t="s">
        <v>153</v>
      </c>
      <c r="AB15" s="1352"/>
      <c r="AC15" s="865"/>
      <c r="AD15" s="865"/>
    </row>
    <row r="16" spans="2:33" ht="80.25" customHeight="1">
      <c r="B16" s="1324"/>
      <c r="C16" s="1432"/>
      <c r="D16" s="1432"/>
      <c r="E16" s="1432"/>
      <c r="F16" s="1469"/>
      <c r="G16" s="1336" t="s">
        <v>607</v>
      </c>
      <c r="H16" s="1336"/>
      <c r="I16" s="1336"/>
      <c r="J16" s="1336"/>
      <c r="K16" s="1336"/>
      <c r="L16" s="1336"/>
      <c r="M16" s="1336"/>
      <c r="N16" s="1336"/>
      <c r="O16" s="1336"/>
      <c r="P16" s="1336"/>
      <c r="Q16" s="1336"/>
      <c r="R16" s="1336"/>
      <c r="S16" s="1336"/>
      <c r="T16" s="1336"/>
      <c r="U16" s="1336"/>
      <c r="V16" s="1353"/>
      <c r="X16" s="1324"/>
      <c r="Y16" s="847" t="s">
        <v>153</v>
      </c>
      <c r="Z16" s="847" t="s">
        <v>361</v>
      </c>
      <c r="AA16" s="847" t="s">
        <v>153</v>
      </c>
      <c r="AB16" s="1352"/>
      <c r="AC16" s="865"/>
      <c r="AD16" s="865"/>
    </row>
    <row r="17" spans="2:30" ht="19.5" customHeight="1">
      <c r="B17" s="1324"/>
      <c r="C17" s="1432"/>
      <c r="D17" s="1432"/>
      <c r="E17" s="1432"/>
      <c r="F17" s="1470" t="s">
        <v>531</v>
      </c>
      <c r="G17" s="875"/>
      <c r="H17" s="875"/>
      <c r="I17" s="875"/>
      <c r="J17" s="875"/>
      <c r="K17" s="875"/>
      <c r="L17" s="875"/>
      <c r="M17" s="875"/>
      <c r="N17" s="875"/>
      <c r="O17" s="875"/>
      <c r="P17" s="875"/>
      <c r="Q17" s="875"/>
      <c r="R17" s="875"/>
      <c r="S17" s="875"/>
      <c r="T17" s="875"/>
      <c r="U17" s="875"/>
      <c r="V17" s="1354"/>
      <c r="X17" s="1324"/>
      <c r="AB17" s="1352"/>
      <c r="AC17" s="865"/>
      <c r="AD17" s="865"/>
    </row>
    <row r="18" spans="2:30" ht="19.5" customHeight="1">
      <c r="B18" s="1324"/>
      <c r="C18" s="1432"/>
      <c r="D18" s="1432"/>
      <c r="E18" s="1432"/>
      <c r="F18" s="1470"/>
      <c r="H18" s="1421" t="s">
        <v>785</v>
      </c>
      <c r="I18" s="1368"/>
      <c r="J18" s="1368"/>
      <c r="K18" s="1368"/>
      <c r="L18" s="1368"/>
      <c r="M18" s="1368"/>
      <c r="N18" s="1368"/>
      <c r="O18" s="1368"/>
      <c r="P18" s="1368"/>
      <c r="Q18" s="1473"/>
      <c r="R18" s="855"/>
      <c r="S18" s="867"/>
      <c r="T18" s="867"/>
      <c r="U18" s="1389" t="s">
        <v>237</v>
      </c>
      <c r="V18" s="1354"/>
      <c r="X18" s="1324"/>
      <c r="AB18" s="1352"/>
      <c r="AC18" s="865"/>
      <c r="AD18" s="865"/>
    </row>
    <row r="19" spans="2:30" ht="19.5" customHeight="1">
      <c r="B19" s="1324"/>
      <c r="C19" s="1432"/>
      <c r="D19" s="1432"/>
      <c r="E19" s="1432"/>
      <c r="F19" s="1470"/>
      <c r="H19" s="1421" t="s">
        <v>603</v>
      </c>
      <c r="I19" s="1368"/>
      <c r="J19" s="1368"/>
      <c r="K19" s="1368"/>
      <c r="L19" s="1368"/>
      <c r="M19" s="1368"/>
      <c r="N19" s="1368"/>
      <c r="O19" s="1368"/>
      <c r="P19" s="1368"/>
      <c r="Q19" s="1473"/>
      <c r="R19" s="855"/>
      <c r="S19" s="867"/>
      <c r="T19" s="867"/>
      <c r="U19" s="1389" t="s">
        <v>237</v>
      </c>
      <c r="V19" s="1354"/>
      <c r="X19" s="1324"/>
      <c r="AB19" s="1352"/>
      <c r="AC19" s="865"/>
      <c r="AD19" s="865"/>
    </row>
    <row r="20" spans="2:30" ht="19.5" customHeight="1">
      <c r="B20" s="1324"/>
      <c r="C20" s="1432"/>
      <c r="D20" s="1432"/>
      <c r="E20" s="1432"/>
      <c r="F20" s="1470"/>
      <c r="H20" s="1421" t="s">
        <v>298</v>
      </c>
      <c r="I20" s="1368"/>
      <c r="J20" s="1368"/>
      <c r="K20" s="1368"/>
      <c r="L20" s="1368"/>
      <c r="M20" s="1368"/>
      <c r="N20" s="1368"/>
      <c r="O20" s="1368"/>
      <c r="P20" s="1368"/>
      <c r="Q20" s="1473"/>
      <c r="R20" s="1474" t="str">
        <f>(IFERROR(ROUNDDOWN(R19/R18*100,0),""))</f>
        <v/>
      </c>
      <c r="S20" s="1475"/>
      <c r="T20" s="1475"/>
      <c r="U20" s="1389" t="s">
        <v>424</v>
      </c>
      <c r="V20" s="1354"/>
      <c r="X20" s="1324"/>
      <c r="AB20" s="1352"/>
      <c r="AC20" s="865"/>
      <c r="AD20" s="865"/>
    </row>
    <row r="21" spans="2:30" ht="19.5" customHeight="1">
      <c r="B21" s="1324"/>
      <c r="C21" s="1432"/>
      <c r="D21" s="1432"/>
      <c r="E21" s="1432"/>
      <c r="F21" s="1375"/>
      <c r="G21" s="1337"/>
      <c r="H21" s="1337"/>
      <c r="I21" s="1337"/>
      <c r="J21" s="1337"/>
      <c r="K21" s="1337"/>
      <c r="L21" s="1337"/>
      <c r="M21" s="1337"/>
      <c r="N21" s="1337"/>
      <c r="O21" s="1337"/>
      <c r="P21" s="1337"/>
      <c r="Q21" s="1337"/>
      <c r="R21" s="1337"/>
      <c r="S21" s="1337"/>
      <c r="T21" s="1337"/>
      <c r="U21" s="1337"/>
      <c r="V21" s="1355"/>
      <c r="X21" s="1324"/>
      <c r="AB21" s="1352"/>
      <c r="AC21" s="865"/>
      <c r="AD21" s="865"/>
    </row>
    <row r="22" spans="2:30" ht="63" customHeight="1">
      <c r="B22" s="1324"/>
      <c r="C22" s="1432"/>
      <c r="D22" s="1432"/>
      <c r="E22" s="1432"/>
      <c r="F22" s="1375" t="s">
        <v>364</v>
      </c>
      <c r="G22" s="1472" t="s">
        <v>448</v>
      </c>
      <c r="H22" s="1471"/>
      <c r="I22" s="1471"/>
      <c r="J22" s="1471"/>
      <c r="K22" s="1471"/>
      <c r="L22" s="1471"/>
      <c r="M22" s="1471"/>
      <c r="N22" s="1471"/>
      <c r="O22" s="1471"/>
      <c r="P22" s="1471"/>
      <c r="Q22" s="1471"/>
      <c r="R22" s="1471"/>
      <c r="S22" s="1471"/>
      <c r="T22" s="1471"/>
      <c r="U22" s="1471"/>
      <c r="V22" s="1476"/>
      <c r="X22" s="1324"/>
      <c r="Y22" s="847" t="s">
        <v>153</v>
      </c>
      <c r="Z22" s="847" t="s">
        <v>361</v>
      </c>
      <c r="AA22" s="847" t="s">
        <v>153</v>
      </c>
      <c r="AB22" s="1352"/>
      <c r="AC22" s="865"/>
      <c r="AD22" s="865"/>
    </row>
    <row r="23" spans="2:30" ht="37.15" customHeight="1">
      <c r="B23" s="1324"/>
      <c r="C23" s="1432"/>
      <c r="D23" s="1432"/>
      <c r="E23" s="1432"/>
      <c r="F23" s="1375" t="s">
        <v>503</v>
      </c>
      <c r="G23" s="1472" t="s">
        <v>752</v>
      </c>
      <c r="H23" s="1471"/>
      <c r="I23" s="1471"/>
      <c r="J23" s="1471"/>
      <c r="K23" s="1471"/>
      <c r="L23" s="1471"/>
      <c r="M23" s="1471"/>
      <c r="N23" s="1471"/>
      <c r="O23" s="1471"/>
      <c r="P23" s="1471"/>
      <c r="Q23" s="1471"/>
      <c r="R23" s="1471"/>
      <c r="S23" s="1471"/>
      <c r="T23" s="1471"/>
      <c r="U23" s="1471"/>
      <c r="V23" s="1476"/>
      <c r="X23" s="1324"/>
      <c r="Y23" s="847" t="s">
        <v>153</v>
      </c>
      <c r="Z23" s="847" t="s">
        <v>361</v>
      </c>
      <c r="AA23" s="847" t="s">
        <v>153</v>
      </c>
      <c r="AB23" s="1352"/>
      <c r="AC23" s="865"/>
      <c r="AD23" s="865"/>
    </row>
    <row r="24" spans="2:30" ht="16.899999999999999" customHeight="1">
      <c r="B24" s="1324"/>
      <c r="C24" s="1425"/>
      <c r="D24" s="1425"/>
      <c r="E24" s="1425"/>
      <c r="F24" s="847"/>
      <c r="G24" s="875"/>
      <c r="H24" s="875"/>
      <c r="I24" s="875"/>
      <c r="J24" s="875"/>
      <c r="K24" s="875"/>
      <c r="L24" s="875"/>
      <c r="M24" s="875"/>
      <c r="N24" s="875"/>
      <c r="O24" s="875"/>
      <c r="P24" s="875"/>
      <c r="Q24" s="875"/>
      <c r="R24" s="875"/>
      <c r="S24" s="875"/>
      <c r="T24" s="875"/>
      <c r="U24" s="875"/>
      <c r="V24" s="875"/>
      <c r="X24" s="1324"/>
      <c r="AB24" s="1352"/>
      <c r="AC24" s="865"/>
      <c r="AD24" s="865"/>
    </row>
    <row r="25" spans="2:30" ht="49.9" customHeight="1">
      <c r="B25" s="1324"/>
      <c r="C25" s="1434" t="s">
        <v>661</v>
      </c>
      <c r="D25" s="1434"/>
      <c r="E25" s="1434"/>
      <c r="F25" s="1374" t="s">
        <v>609</v>
      </c>
      <c r="G25" s="1472" t="s">
        <v>708</v>
      </c>
      <c r="H25" s="1471"/>
      <c r="I25" s="1471"/>
      <c r="J25" s="1471"/>
      <c r="K25" s="1471"/>
      <c r="L25" s="1471"/>
      <c r="M25" s="1471"/>
      <c r="N25" s="1471"/>
      <c r="O25" s="1471"/>
      <c r="P25" s="1471"/>
      <c r="Q25" s="1471"/>
      <c r="R25" s="1471"/>
      <c r="S25" s="1471"/>
      <c r="T25" s="1471"/>
      <c r="U25" s="1471"/>
      <c r="V25" s="1476"/>
      <c r="X25" s="1324"/>
      <c r="Y25" s="847" t="s">
        <v>153</v>
      </c>
      <c r="Z25" s="847" t="s">
        <v>361</v>
      </c>
      <c r="AA25" s="847" t="s">
        <v>153</v>
      </c>
      <c r="AB25" s="1352"/>
      <c r="AC25" s="865"/>
      <c r="AD25" s="865"/>
    </row>
    <row r="26" spans="2:30" ht="79.150000000000006" customHeight="1">
      <c r="B26" s="1324"/>
      <c r="C26" s="1434"/>
      <c r="D26" s="1434"/>
      <c r="E26" s="1434"/>
      <c r="F26" s="1469"/>
      <c r="G26" s="1336" t="s">
        <v>555</v>
      </c>
      <c r="H26" s="1336"/>
      <c r="I26" s="1336"/>
      <c r="J26" s="1336"/>
      <c r="K26" s="1336"/>
      <c r="L26" s="1336"/>
      <c r="M26" s="1336"/>
      <c r="N26" s="1336"/>
      <c r="O26" s="1336"/>
      <c r="P26" s="1336"/>
      <c r="Q26" s="1336"/>
      <c r="R26" s="1336"/>
      <c r="S26" s="1336"/>
      <c r="T26" s="1336"/>
      <c r="U26" s="1336"/>
      <c r="V26" s="1353"/>
      <c r="X26" s="1324"/>
      <c r="Y26" s="847" t="s">
        <v>153</v>
      </c>
      <c r="Z26" s="847" t="s">
        <v>361</v>
      </c>
      <c r="AA26" s="847" t="s">
        <v>153</v>
      </c>
      <c r="AB26" s="1352"/>
      <c r="AC26" s="865"/>
      <c r="AD26" s="865"/>
    </row>
    <row r="27" spans="2:30" ht="19.5" customHeight="1">
      <c r="B27" s="1324"/>
      <c r="C27" s="1434"/>
      <c r="D27" s="1434"/>
      <c r="E27" s="1434"/>
      <c r="F27" s="1470" t="s">
        <v>531</v>
      </c>
      <c r="G27" s="875"/>
      <c r="H27" s="875"/>
      <c r="I27" s="875"/>
      <c r="J27" s="875"/>
      <c r="K27" s="875"/>
      <c r="L27" s="875"/>
      <c r="M27" s="875"/>
      <c r="N27" s="875"/>
      <c r="O27" s="875"/>
      <c r="P27" s="875"/>
      <c r="Q27" s="875"/>
      <c r="R27" s="875"/>
      <c r="S27" s="875"/>
      <c r="T27" s="875"/>
      <c r="U27" s="875"/>
      <c r="V27" s="1354"/>
      <c r="X27" s="1324"/>
      <c r="AB27" s="1352"/>
      <c r="AC27" s="865"/>
      <c r="AD27" s="865"/>
    </row>
    <row r="28" spans="2:30" ht="19.5" customHeight="1">
      <c r="B28" s="1324"/>
      <c r="C28" s="1434"/>
      <c r="D28" s="1434"/>
      <c r="E28" s="1434"/>
      <c r="F28" s="1470"/>
      <c r="H28" s="1421" t="s">
        <v>785</v>
      </c>
      <c r="I28" s="1368"/>
      <c r="J28" s="1368"/>
      <c r="K28" s="1368"/>
      <c r="L28" s="1368"/>
      <c r="M28" s="1368"/>
      <c r="N28" s="1368"/>
      <c r="O28" s="1368"/>
      <c r="P28" s="1368"/>
      <c r="Q28" s="1473"/>
      <c r="R28" s="855"/>
      <c r="S28" s="867"/>
      <c r="T28" s="867"/>
      <c r="U28" s="1389" t="s">
        <v>237</v>
      </c>
      <c r="V28" s="1354"/>
      <c r="X28" s="1324"/>
      <c r="AB28" s="1352"/>
      <c r="AC28" s="865"/>
      <c r="AD28" s="865"/>
    </row>
    <row r="29" spans="2:30" ht="19.5" customHeight="1">
      <c r="B29" s="1324"/>
      <c r="C29" s="1434"/>
      <c r="D29" s="1434"/>
      <c r="E29" s="1434"/>
      <c r="F29" s="1470"/>
      <c r="H29" s="1421" t="s">
        <v>603</v>
      </c>
      <c r="I29" s="1368"/>
      <c r="J29" s="1368"/>
      <c r="K29" s="1368"/>
      <c r="L29" s="1368"/>
      <c r="M29" s="1368"/>
      <c r="N29" s="1368"/>
      <c r="O29" s="1368"/>
      <c r="P29" s="1368"/>
      <c r="Q29" s="1473"/>
      <c r="R29" s="855"/>
      <c r="S29" s="867"/>
      <c r="T29" s="867"/>
      <c r="U29" s="1389" t="s">
        <v>237</v>
      </c>
      <c r="V29" s="1354"/>
      <c r="X29" s="1324"/>
      <c r="AB29" s="1352"/>
      <c r="AC29" s="865"/>
      <c r="AD29" s="865"/>
    </row>
    <row r="30" spans="2:30" ht="19.149999999999999" customHeight="1">
      <c r="B30" s="1324"/>
      <c r="C30" s="1434"/>
      <c r="D30" s="1434"/>
      <c r="E30" s="1434"/>
      <c r="F30" s="1470"/>
      <c r="H30" s="1421" t="s">
        <v>298</v>
      </c>
      <c r="I30" s="1368"/>
      <c r="J30" s="1368"/>
      <c r="K30" s="1368"/>
      <c r="L30" s="1368"/>
      <c r="M30" s="1368"/>
      <c r="N30" s="1368"/>
      <c r="O30" s="1368"/>
      <c r="P30" s="1368"/>
      <c r="Q30" s="1473"/>
      <c r="R30" s="1474" t="str">
        <f>(IFERROR(ROUNDDOWN(R29/R28*100,0),""))</f>
        <v/>
      </c>
      <c r="S30" s="1475"/>
      <c r="T30" s="1475"/>
      <c r="U30" s="1389" t="s">
        <v>424</v>
      </c>
      <c r="V30" s="1354"/>
      <c r="X30" s="1324"/>
      <c r="AB30" s="1352"/>
      <c r="AC30" s="865"/>
      <c r="AD30" s="865"/>
    </row>
    <row r="31" spans="2:30" ht="19.899999999999999" customHeight="1">
      <c r="B31" s="1324"/>
      <c r="C31" s="1434"/>
      <c r="D31" s="1434"/>
      <c r="E31" s="1434"/>
      <c r="F31" s="1375"/>
      <c r="G31" s="1337"/>
      <c r="H31" s="1337"/>
      <c r="I31" s="1337"/>
      <c r="J31" s="1337"/>
      <c r="K31" s="1337"/>
      <c r="L31" s="1337"/>
      <c r="M31" s="1337"/>
      <c r="N31" s="1337"/>
      <c r="O31" s="1337"/>
      <c r="P31" s="1337"/>
      <c r="Q31" s="1337"/>
      <c r="R31" s="1337"/>
      <c r="S31" s="1337"/>
      <c r="T31" s="1337"/>
      <c r="U31" s="1337"/>
      <c r="V31" s="1355"/>
      <c r="X31" s="1324"/>
      <c r="AB31" s="1352"/>
      <c r="AC31" s="865"/>
      <c r="AD31" s="865"/>
    </row>
    <row r="32" spans="2:30" ht="63" customHeight="1">
      <c r="B32" s="1324"/>
      <c r="C32" s="1434"/>
      <c r="D32" s="1434"/>
      <c r="E32" s="1434"/>
      <c r="F32" s="1374" t="s">
        <v>364</v>
      </c>
      <c r="G32" s="1436" t="s">
        <v>588</v>
      </c>
      <c r="H32" s="1436"/>
      <c r="I32" s="1436"/>
      <c r="J32" s="1436"/>
      <c r="K32" s="1436"/>
      <c r="L32" s="1436"/>
      <c r="M32" s="1436"/>
      <c r="N32" s="1436"/>
      <c r="O32" s="1436"/>
      <c r="P32" s="1436"/>
      <c r="Q32" s="1436"/>
      <c r="R32" s="1436"/>
      <c r="S32" s="1436"/>
      <c r="T32" s="1436"/>
      <c r="U32" s="1436"/>
      <c r="V32" s="1436"/>
      <c r="X32" s="1324"/>
      <c r="Y32" s="847" t="s">
        <v>153</v>
      </c>
      <c r="Z32" s="847" t="s">
        <v>361</v>
      </c>
      <c r="AA32" s="847" t="s">
        <v>153</v>
      </c>
      <c r="AB32" s="1352"/>
      <c r="AC32" s="865"/>
    </row>
    <row r="33" spans="2:29" ht="32.450000000000003" customHeight="1">
      <c r="B33" s="1324"/>
      <c r="C33" s="1434"/>
      <c r="D33" s="1434"/>
      <c r="E33" s="1434"/>
      <c r="F33" s="1375" t="s">
        <v>503</v>
      </c>
      <c r="G33" s="1472" t="s">
        <v>752</v>
      </c>
      <c r="H33" s="1471"/>
      <c r="I33" s="1471"/>
      <c r="J33" s="1471"/>
      <c r="K33" s="1471"/>
      <c r="L33" s="1471"/>
      <c r="M33" s="1471"/>
      <c r="N33" s="1471"/>
      <c r="O33" s="1471"/>
      <c r="P33" s="1471"/>
      <c r="Q33" s="1471"/>
      <c r="R33" s="1471"/>
      <c r="S33" s="1471"/>
      <c r="T33" s="1471"/>
      <c r="U33" s="1471"/>
      <c r="V33" s="1476"/>
      <c r="X33" s="1324"/>
      <c r="Y33" s="847" t="s">
        <v>153</v>
      </c>
      <c r="Z33" s="847" t="s">
        <v>361</v>
      </c>
      <c r="AA33" s="847" t="s">
        <v>153</v>
      </c>
      <c r="AB33" s="1352"/>
      <c r="AC33" s="865"/>
    </row>
    <row r="34" spans="2:29">
      <c r="B34" s="902"/>
      <c r="C34" s="1014"/>
      <c r="D34" s="1014"/>
      <c r="E34" s="1014"/>
      <c r="F34" s="1014"/>
      <c r="G34" s="1014"/>
      <c r="H34" s="1014"/>
      <c r="I34" s="1014"/>
      <c r="J34" s="1014"/>
      <c r="K34" s="1014"/>
      <c r="L34" s="1014"/>
      <c r="M34" s="1014"/>
      <c r="N34" s="1014"/>
      <c r="O34" s="1014"/>
      <c r="P34" s="1014"/>
      <c r="Q34" s="1014"/>
      <c r="R34" s="1014"/>
      <c r="S34" s="1014"/>
      <c r="T34" s="1014"/>
      <c r="U34" s="1014"/>
      <c r="V34" s="1014"/>
      <c r="W34" s="1014"/>
      <c r="X34" s="902"/>
      <c r="Y34" s="1014"/>
      <c r="Z34" s="1014"/>
      <c r="AA34" s="1014"/>
      <c r="AB34" s="895"/>
    </row>
    <row r="36" spans="2:29">
      <c r="B36" s="848" t="s">
        <v>568</v>
      </c>
    </row>
    <row r="37" spans="2:29">
      <c r="B37" s="848" t="s">
        <v>313</v>
      </c>
      <c r="K37" s="865"/>
      <c r="L37" s="865"/>
      <c r="M37" s="865"/>
      <c r="N37" s="865"/>
      <c r="O37" s="865"/>
      <c r="P37" s="865"/>
      <c r="Q37" s="865"/>
      <c r="R37" s="865"/>
      <c r="S37" s="865"/>
      <c r="T37" s="865"/>
      <c r="U37" s="865"/>
      <c r="V37" s="865"/>
      <c r="W37" s="865"/>
      <c r="X37" s="865"/>
      <c r="Y37" s="865"/>
      <c r="Z37" s="865"/>
      <c r="AA37" s="865"/>
    </row>
    <row r="122" spans="3:7">
      <c r="C122" s="1014"/>
      <c r="D122" s="1014"/>
      <c r="E122" s="1014"/>
      <c r="F122" s="1014"/>
      <c r="G122" s="1014"/>
    </row>
    <row r="123" spans="3:7">
      <c r="C123" s="1335"/>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27"/>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2"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E78B8B"/>
  </sheetPr>
  <dimension ref="A1:AF123"/>
  <sheetViews>
    <sheetView view="pageBreakPreview" zoomScale="60" workbookViewId="0">
      <selection activeCell="M19" sqref="M19:AJ19"/>
    </sheetView>
  </sheetViews>
  <sheetFormatPr defaultRowHeight="13.5"/>
  <cols>
    <col min="1" max="1" width="2.125" style="2" customWidth="1"/>
    <col min="2" max="23" width="3.625" style="2" customWidth="1"/>
    <col min="24" max="24" width="2.125" style="2" customWidth="1"/>
    <col min="25" max="37" width="5.625" style="2" customWidth="1"/>
    <col min="38" max="16384" width="9" style="2" customWidth="1"/>
  </cols>
  <sheetData>
    <row r="1" spans="2:23">
      <c r="B1" s="2" t="s">
        <v>788</v>
      </c>
      <c r="M1" s="1461"/>
      <c r="N1" s="1"/>
      <c r="O1" s="1"/>
      <c r="P1" s="1"/>
      <c r="Q1" s="1461" t="s">
        <v>86</v>
      </c>
      <c r="R1" s="1454"/>
      <c r="S1" s="1" t="s">
        <v>33</v>
      </c>
      <c r="T1" s="1454"/>
      <c r="U1" s="1" t="s">
        <v>515</v>
      </c>
      <c r="V1" s="1454"/>
      <c r="W1" s="1" t="s">
        <v>596</v>
      </c>
    </row>
    <row r="2" spans="2:23" ht="5.0999999999999996" customHeight="1">
      <c r="M2" s="1461"/>
      <c r="N2" s="1"/>
      <c r="O2" s="1"/>
      <c r="P2" s="1"/>
      <c r="Q2" s="1461"/>
      <c r="R2" s="1"/>
      <c r="S2" s="1"/>
      <c r="T2" s="1"/>
      <c r="U2" s="1"/>
      <c r="V2" s="1"/>
      <c r="W2" s="1"/>
    </row>
    <row r="3" spans="2:23">
      <c r="B3" s="1448" t="s">
        <v>789</v>
      </c>
      <c r="C3" s="1448"/>
      <c r="D3" s="1448"/>
      <c r="E3" s="1448"/>
      <c r="F3" s="1448"/>
      <c r="G3" s="1448"/>
      <c r="H3" s="1448"/>
      <c r="I3" s="1448"/>
      <c r="J3" s="1448"/>
      <c r="K3" s="1448"/>
      <c r="L3" s="1448"/>
      <c r="M3" s="1448"/>
      <c r="N3" s="1448"/>
      <c r="O3" s="1448"/>
      <c r="P3" s="1448"/>
      <c r="Q3" s="1448"/>
      <c r="R3" s="1448"/>
      <c r="S3" s="1448"/>
      <c r="T3" s="1448"/>
      <c r="U3" s="1448"/>
      <c r="V3" s="1448"/>
      <c r="W3" s="1448"/>
    </row>
    <row r="4" spans="2:23" ht="5.0999999999999996" customHeight="1">
      <c r="B4" s="1"/>
      <c r="C4" s="1"/>
      <c r="D4" s="1"/>
      <c r="E4" s="1"/>
      <c r="F4" s="1"/>
      <c r="G4" s="1"/>
      <c r="H4" s="1"/>
      <c r="I4" s="1"/>
      <c r="J4" s="1"/>
      <c r="K4" s="1"/>
      <c r="L4" s="1"/>
      <c r="M4" s="1"/>
      <c r="N4" s="1"/>
      <c r="O4" s="1"/>
      <c r="P4" s="1"/>
      <c r="Q4" s="1"/>
      <c r="R4" s="1"/>
      <c r="S4" s="1"/>
      <c r="T4" s="1"/>
      <c r="U4" s="1"/>
      <c r="V4" s="1"/>
      <c r="W4" s="1"/>
    </row>
    <row r="5" spans="2:23">
      <c r="B5" s="1"/>
      <c r="C5" s="1"/>
      <c r="D5" s="1"/>
      <c r="E5" s="1"/>
      <c r="F5" s="1"/>
      <c r="G5" s="1"/>
      <c r="H5" s="1"/>
      <c r="I5" s="1"/>
      <c r="J5" s="1"/>
      <c r="K5" s="1"/>
      <c r="L5" s="1"/>
      <c r="M5" s="1"/>
      <c r="N5" s="1"/>
      <c r="O5" s="1"/>
      <c r="P5" s="1461" t="s">
        <v>406</v>
      </c>
      <c r="Q5" s="1462"/>
      <c r="R5" s="1462"/>
      <c r="S5" s="1462"/>
      <c r="T5" s="1462"/>
      <c r="U5" s="1462"/>
      <c r="V5" s="1462"/>
      <c r="W5" s="1462"/>
    </row>
    <row r="6" spans="2:23">
      <c r="B6" s="1"/>
      <c r="C6" s="1"/>
      <c r="D6" s="1"/>
      <c r="E6" s="1"/>
      <c r="F6" s="1"/>
      <c r="G6" s="1"/>
      <c r="H6" s="1"/>
      <c r="I6" s="1"/>
      <c r="J6" s="1"/>
      <c r="K6" s="1"/>
      <c r="L6" s="1"/>
      <c r="M6" s="1"/>
      <c r="N6" s="1"/>
      <c r="O6" s="1"/>
      <c r="P6" s="1461" t="s">
        <v>638</v>
      </c>
      <c r="Q6" s="1463"/>
      <c r="R6" s="1463"/>
      <c r="S6" s="1463"/>
      <c r="T6" s="1463"/>
      <c r="U6" s="1463"/>
      <c r="V6" s="1463"/>
      <c r="W6" s="1463"/>
    </row>
    <row r="7" spans="2:23" ht="10.5" customHeight="1">
      <c r="B7" s="1"/>
      <c r="C7" s="1"/>
      <c r="D7" s="1"/>
      <c r="E7" s="1"/>
      <c r="F7" s="1"/>
      <c r="G7" s="1"/>
      <c r="H7" s="1"/>
      <c r="I7" s="1"/>
      <c r="J7" s="1"/>
      <c r="K7" s="1"/>
      <c r="L7" s="1"/>
      <c r="M7" s="1"/>
      <c r="N7" s="1"/>
      <c r="O7" s="1"/>
      <c r="P7" s="1"/>
      <c r="Q7" s="1"/>
      <c r="R7" s="1"/>
      <c r="S7" s="1"/>
      <c r="T7" s="1"/>
      <c r="U7" s="1"/>
      <c r="V7" s="1"/>
      <c r="W7" s="1"/>
    </row>
    <row r="8" spans="2:23">
      <c r="B8" s="2" t="s">
        <v>221</v>
      </c>
    </row>
    <row r="9" spans="2:23">
      <c r="C9" s="1454" t="s">
        <v>153</v>
      </c>
      <c r="D9" s="2" t="s">
        <v>723</v>
      </c>
      <c r="J9" s="1454" t="s">
        <v>153</v>
      </c>
      <c r="K9" s="2" t="s">
        <v>621</v>
      </c>
    </row>
    <row r="10" spans="2:23" ht="10.5" customHeight="1"/>
    <row r="11" spans="2:23">
      <c r="B11" s="2" t="s">
        <v>139</v>
      </c>
    </row>
    <row r="12" spans="2:23">
      <c r="C12" s="1454" t="s">
        <v>153</v>
      </c>
      <c r="D12" s="2" t="s">
        <v>519</v>
      </c>
    </row>
    <row r="13" spans="2:23">
      <c r="C13" s="1454" t="s">
        <v>153</v>
      </c>
      <c r="D13" s="2" t="s">
        <v>561</v>
      </c>
    </row>
    <row r="14" spans="2:23" ht="10.5" customHeight="1"/>
    <row r="15" spans="2:23">
      <c r="B15" s="2" t="s">
        <v>633</v>
      </c>
    </row>
    <row r="16" spans="2:23" ht="60" customHeight="1">
      <c r="B16" s="1449"/>
      <c r="C16" s="1449"/>
      <c r="D16" s="1449"/>
      <c r="E16" s="1449"/>
      <c r="F16" s="60" t="s">
        <v>573</v>
      </c>
      <c r="G16" s="70"/>
      <c r="H16" s="70"/>
      <c r="I16" s="70"/>
      <c r="J16" s="70"/>
      <c r="K16" s="70"/>
      <c r="L16" s="1460"/>
      <c r="M16" s="1450" t="s">
        <v>734</v>
      </c>
      <c r="N16" s="1450"/>
      <c r="O16" s="1450"/>
      <c r="P16" s="1450"/>
      <c r="Q16" s="1450"/>
      <c r="R16" s="1450"/>
      <c r="S16" s="1450"/>
    </row>
    <row r="17" spans="2:23">
      <c r="B17" s="56">
        <v>4</v>
      </c>
      <c r="C17" s="64"/>
      <c r="D17" s="64" t="s">
        <v>64</v>
      </c>
      <c r="E17" s="1456"/>
      <c r="F17" s="1451"/>
      <c r="G17" s="1455"/>
      <c r="H17" s="1455"/>
      <c r="I17" s="1455"/>
      <c r="J17" s="1455"/>
      <c r="K17" s="1455"/>
      <c r="L17" s="1456" t="s">
        <v>383</v>
      </c>
      <c r="M17" s="1451"/>
      <c r="N17" s="1455"/>
      <c r="O17" s="1455"/>
      <c r="P17" s="1455"/>
      <c r="Q17" s="1455"/>
      <c r="R17" s="1455"/>
      <c r="S17" s="1456" t="s">
        <v>383</v>
      </c>
    </row>
    <row r="18" spans="2:23">
      <c r="B18" s="56">
        <v>5</v>
      </c>
      <c r="C18" s="64"/>
      <c r="D18" s="64" t="s">
        <v>64</v>
      </c>
      <c r="E18" s="1456"/>
      <c r="F18" s="1451"/>
      <c r="G18" s="1455"/>
      <c r="H18" s="1455"/>
      <c r="I18" s="1455"/>
      <c r="J18" s="1455"/>
      <c r="K18" s="1455"/>
      <c r="L18" s="1456" t="s">
        <v>383</v>
      </c>
      <c r="M18" s="1451"/>
      <c r="N18" s="1455"/>
      <c r="O18" s="1455"/>
      <c r="P18" s="1455"/>
      <c r="Q18" s="1455"/>
      <c r="R18" s="1455"/>
      <c r="S18" s="1456" t="s">
        <v>383</v>
      </c>
    </row>
    <row r="19" spans="2:23">
      <c r="B19" s="56">
        <v>6</v>
      </c>
      <c r="C19" s="64"/>
      <c r="D19" s="64" t="s">
        <v>64</v>
      </c>
      <c r="E19" s="1456"/>
      <c r="F19" s="1451"/>
      <c r="G19" s="1455"/>
      <c r="H19" s="1455"/>
      <c r="I19" s="1455"/>
      <c r="J19" s="1455"/>
      <c r="K19" s="1455"/>
      <c r="L19" s="1456" t="s">
        <v>383</v>
      </c>
      <c r="M19" s="1451"/>
      <c r="N19" s="1455"/>
      <c r="O19" s="1455"/>
      <c r="P19" s="1455"/>
      <c r="Q19" s="1455"/>
      <c r="R19" s="1455"/>
      <c r="S19" s="1456" t="s">
        <v>383</v>
      </c>
    </row>
    <row r="20" spans="2:23">
      <c r="B20" s="56">
        <v>7</v>
      </c>
      <c r="C20" s="64"/>
      <c r="D20" s="64" t="s">
        <v>64</v>
      </c>
      <c r="E20" s="1456"/>
      <c r="F20" s="1451"/>
      <c r="G20" s="1455"/>
      <c r="H20" s="1455"/>
      <c r="I20" s="1455"/>
      <c r="J20" s="1455"/>
      <c r="K20" s="1455"/>
      <c r="L20" s="1456" t="s">
        <v>383</v>
      </c>
      <c r="M20" s="1451"/>
      <c r="N20" s="1455"/>
      <c r="O20" s="1455"/>
      <c r="P20" s="1455"/>
      <c r="Q20" s="1455"/>
      <c r="R20" s="1455"/>
      <c r="S20" s="1456" t="s">
        <v>383</v>
      </c>
    </row>
    <row r="21" spans="2:23">
      <c r="B21" s="56">
        <v>8</v>
      </c>
      <c r="C21" s="64"/>
      <c r="D21" s="64" t="s">
        <v>64</v>
      </c>
      <c r="E21" s="1456"/>
      <c r="F21" s="1451"/>
      <c r="G21" s="1455"/>
      <c r="H21" s="1455"/>
      <c r="I21" s="1455"/>
      <c r="J21" s="1455"/>
      <c r="K21" s="1455"/>
      <c r="L21" s="1456" t="s">
        <v>383</v>
      </c>
      <c r="M21" s="1451"/>
      <c r="N21" s="1455"/>
      <c r="O21" s="1455"/>
      <c r="P21" s="1455"/>
      <c r="Q21" s="1455"/>
      <c r="R21" s="1455"/>
      <c r="S21" s="1456" t="s">
        <v>383</v>
      </c>
    </row>
    <row r="22" spans="2:23">
      <c r="B22" s="56">
        <v>9</v>
      </c>
      <c r="C22" s="64"/>
      <c r="D22" s="64" t="s">
        <v>64</v>
      </c>
      <c r="E22" s="1456"/>
      <c r="F22" s="1451"/>
      <c r="G22" s="1455"/>
      <c r="H22" s="1455"/>
      <c r="I22" s="1455"/>
      <c r="J22" s="1455"/>
      <c r="K22" s="1455"/>
      <c r="L22" s="1456" t="s">
        <v>383</v>
      </c>
      <c r="M22" s="1451"/>
      <c r="N22" s="1455"/>
      <c r="O22" s="1455"/>
      <c r="P22" s="1455"/>
      <c r="Q22" s="1455"/>
      <c r="R22" s="1455"/>
      <c r="S22" s="1456" t="s">
        <v>383</v>
      </c>
    </row>
    <row r="23" spans="2:23">
      <c r="B23" s="56">
        <v>10</v>
      </c>
      <c r="C23" s="64"/>
      <c r="D23" s="64" t="s">
        <v>64</v>
      </c>
      <c r="E23" s="1456"/>
      <c r="F23" s="1451"/>
      <c r="G23" s="1455"/>
      <c r="H23" s="1455"/>
      <c r="I23" s="1455"/>
      <c r="J23" s="1455"/>
      <c r="K23" s="1455"/>
      <c r="L23" s="1456" t="s">
        <v>383</v>
      </c>
      <c r="M23" s="1451"/>
      <c r="N23" s="1455"/>
      <c r="O23" s="1455"/>
      <c r="P23" s="1455"/>
      <c r="Q23" s="1455"/>
      <c r="R23" s="1455"/>
      <c r="S23" s="1456" t="s">
        <v>383</v>
      </c>
    </row>
    <row r="24" spans="2:23">
      <c r="B24" s="56">
        <v>11</v>
      </c>
      <c r="C24" s="64"/>
      <c r="D24" s="64" t="s">
        <v>64</v>
      </c>
      <c r="E24" s="1456"/>
      <c r="F24" s="1451"/>
      <c r="G24" s="1455"/>
      <c r="H24" s="1455"/>
      <c r="I24" s="1455"/>
      <c r="J24" s="1455"/>
      <c r="K24" s="1455"/>
      <c r="L24" s="1456" t="s">
        <v>383</v>
      </c>
      <c r="M24" s="1451"/>
      <c r="N24" s="1455"/>
      <c r="O24" s="1455"/>
      <c r="P24" s="1455"/>
      <c r="Q24" s="1455"/>
      <c r="R24" s="1455"/>
      <c r="S24" s="1456" t="s">
        <v>383</v>
      </c>
    </row>
    <row r="25" spans="2:23">
      <c r="B25" s="56">
        <v>12</v>
      </c>
      <c r="C25" s="64"/>
      <c r="D25" s="64" t="s">
        <v>64</v>
      </c>
      <c r="E25" s="1456"/>
      <c r="F25" s="1451"/>
      <c r="G25" s="1455"/>
      <c r="H25" s="1455"/>
      <c r="I25" s="1455"/>
      <c r="J25" s="1455"/>
      <c r="K25" s="1455"/>
      <c r="L25" s="1456" t="s">
        <v>383</v>
      </c>
      <c r="M25" s="1451"/>
      <c r="N25" s="1455"/>
      <c r="O25" s="1455"/>
      <c r="P25" s="1455"/>
      <c r="Q25" s="1455"/>
      <c r="R25" s="1455"/>
      <c r="S25" s="1456" t="s">
        <v>383</v>
      </c>
      <c r="U25" s="1449" t="s">
        <v>733</v>
      </c>
      <c r="V25" s="1449"/>
      <c r="W25" s="1449"/>
    </row>
    <row r="26" spans="2:23">
      <c r="B26" s="56">
        <v>1</v>
      </c>
      <c r="C26" s="64"/>
      <c r="D26" s="64" t="s">
        <v>64</v>
      </c>
      <c r="E26" s="1456"/>
      <c r="F26" s="1451"/>
      <c r="G26" s="1455"/>
      <c r="H26" s="1455"/>
      <c r="I26" s="1455"/>
      <c r="J26" s="1455"/>
      <c r="K26" s="1455"/>
      <c r="L26" s="1456" t="s">
        <v>383</v>
      </c>
      <c r="M26" s="1451"/>
      <c r="N26" s="1455"/>
      <c r="O26" s="1455"/>
      <c r="P26" s="1455"/>
      <c r="Q26" s="1455"/>
      <c r="R26" s="1455"/>
      <c r="S26" s="1456" t="s">
        <v>383</v>
      </c>
      <c r="U26" s="1464"/>
      <c r="V26" s="1464"/>
      <c r="W26" s="1464"/>
    </row>
    <row r="27" spans="2:23">
      <c r="B27" s="56">
        <v>2</v>
      </c>
      <c r="C27" s="64"/>
      <c r="D27" s="64" t="s">
        <v>64</v>
      </c>
      <c r="E27" s="1456"/>
      <c r="F27" s="1451"/>
      <c r="G27" s="1455"/>
      <c r="H27" s="1455"/>
      <c r="I27" s="1455"/>
      <c r="J27" s="1455"/>
      <c r="K27" s="1455"/>
      <c r="L27" s="1456" t="s">
        <v>383</v>
      </c>
      <c r="M27" s="1451"/>
      <c r="N27" s="1455"/>
      <c r="O27" s="1455"/>
      <c r="P27" s="1455"/>
      <c r="Q27" s="1455"/>
      <c r="R27" s="1455"/>
      <c r="S27" s="1456" t="s">
        <v>383</v>
      </c>
    </row>
    <row r="28" spans="2:23">
      <c r="B28" s="1449" t="s">
        <v>692</v>
      </c>
      <c r="C28" s="1449"/>
      <c r="D28" s="1449"/>
      <c r="E28" s="1449"/>
      <c r="F28" s="56" t="str">
        <f>IF(SUM(F17:K27)=0,"",SUM(F17:K27))</f>
        <v/>
      </c>
      <c r="G28" s="64"/>
      <c r="H28" s="64"/>
      <c r="I28" s="64"/>
      <c r="J28" s="64"/>
      <c r="K28" s="64"/>
      <c r="L28" s="1456" t="s">
        <v>383</v>
      </c>
      <c r="M28" s="56" t="str">
        <f>IF(SUM(M17:R27)=0,"",SUM(M17:R27))</f>
        <v/>
      </c>
      <c r="N28" s="64"/>
      <c r="O28" s="64"/>
      <c r="P28" s="64"/>
      <c r="Q28" s="64"/>
      <c r="R28" s="64"/>
      <c r="S28" s="1456" t="s">
        <v>383</v>
      </c>
      <c r="U28" s="1449" t="s">
        <v>281</v>
      </c>
      <c r="V28" s="1449"/>
      <c r="W28" s="1449"/>
    </row>
    <row r="29" spans="2:23" ht="39.950000000000003" customHeight="1">
      <c r="B29" s="1450" t="s">
        <v>722</v>
      </c>
      <c r="C29" s="1449"/>
      <c r="D29" s="1449"/>
      <c r="E29" s="1449"/>
      <c r="F29" s="1457" t="str">
        <f>IF(F28="","",F28/U26)</f>
        <v/>
      </c>
      <c r="G29" s="1459"/>
      <c r="H29" s="1459"/>
      <c r="I29" s="1459"/>
      <c r="J29" s="1459"/>
      <c r="K29" s="1459"/>
      <c r="L29" s="1456" t="s">
        <v>383</v>
      </c>
      <c r="M29" s="1457" t="str">
        <f>IF(M28="","",M28/U26)</f>
        <v/>
      </c>
      <c r="N29" s="1459"/>
      <c r="O29" s="1459"/>
      <c r="P29" s="1459"/>
      <c r="Q29" s="1459"/>
      <c r="R29" s="1459"/>
      <c r="S29" s="1456" t="s">
        <v>383</v>
      </c>
      <c r="U29" s="1465" t="str">
        <f>IF(F29="","",ROUNDDOWN(M29/F29,3))</f>
        <v/>
      </c>
      <c r="V29" s="1467"/>
      <c r="W29" s="1468"/>
    </row>
    <row r="31" spans="2:23">
      <c r="B31" s="2" t="s">
        <v>272</v>
      </c>
    </row>
    <row r="32" spans="2:23" ht="60" customHeight="1">
      <c r="B32" s="1449"/>
      <c r="C32" s="1449"/>
      <c r="D32" s="1449"/>
      <c r="E32" s="1449"/>
      <c r="F32" s="60" t="s">
        <v>573</v>
      </c>
      <c r="G32" s="70"/>
      <c r="H32" s="70"/>
      <c r="I32" s="70"/>
      <c r="J32" s="70"/>
      <c r="K32" s="70"/>
      <c r="L32" s="1460"/>
      <c r="M32" s="1450" t="s">
        <v>734</v>
      </c>
      <c r="N32" s="1450"/>
      <c r="O32" s="1450"/>
      <c r="P32" s="1450"/>
      <c r="Q32" s="1450"/>
      <c r="R32" s="1450"/>
      <c r="S32" s="1450"/>
    </row>
    <row r="33" spans="1:32">
      <c r="B33" s="1451"/>
      <c r="C33" s="1455"/>
      <c r="D33" s="1455"/>
      <c r="E33" s="609" t="s">
        <v>64</v>
      </c>
      <c r="F33" s="1451"/>
      <c r="G33" s="1455"/>
      <c r="H33" s="1455"/>
      <c r="I33" s="1455"/>
      <c r="J33" s="1455"/>
      <c r="K33" s="1455"/>
      <c r="L33" s="1456" t="s">
        <v>383</v>
      </c>
      <c r="M33" s="1451"/>
      <c r="N33" s="1455"/>
      <c r="O33" s="1455"/>
      <c r="P33" s="1455"/>
      <c r="Q33" s="1455"/>
      <c r="R33" s="1455"/>
      <c r="S33" s="1456" t="s">
        <v>383</v>
      </c>
    </row>
    <row r="34" spans="1:32">
      <c r="B34" s="1451"/>
      <c r="C34" s="1455"/>
      <c r="D34" s="1455"/>
      <c r="E34" s="609" t="s">
        <v>64</v>
      </c>
      <c r="F34" s="1451"/>
      <c r="G34" s="1455"/>
      <c r="H34" s="1455"/>
      <c r="I34" s="1455"/>
      <c r="J34" s="1455"/>
      <c r="K34" s="1455"/>
      <c r="L34" s="1456" t="s">
        <v>383</v>
      </c>
      <c r="M34" s="1451"/>
      <c r="N34" s="1455"/>
      <c r="O34" s="1455"/>
      <c r="P34" s="1455"/>
      <c r="Q34" s="1455"/>
      <c r="R34" s="1455"/>
      <c r="S34" s="1456" t="s">
        <v>383</v>
      </c>
    </row>
    <row r="35" spans="1:32">
      <c r="B35" s="1451"/>
      <c r="C35" s="1455"/>
      <c r="D35" s="1455"/>
      <c r="E35" s="609" t="s">
        <v>62</v>
      </c>
      <c r="F35" s="1451"/>
      <c r="G35" s="1455"/>
      <c r="H35" s="1455"/>
      <c r="I35" s="1455"/>
      <c r="J35" s="1455"/>
      <c r="K35" s="1455"/>
      <c r="L35" s="1456" t="s">
        <v>383</v>
      </c>
      <c r="M35" s="1451"/>
      <c r="N35" s="1455"/>
      <c r="O35" s="1455"/>
      <c r="P35" s="1455"/>
      <c r="Q35" s="1455"/>
      <c r="R35" s="1455"/>
      <c r="S35" s="1456" t="s">
        <v>383</v>
      </c>
    </row>
    <row r="36" spans="1:32">
      <c r="B36" s="1449" t="s">
        <v>692</v>
      </c>
      <c r="C36" s="1449"/>
      <c r="D36" s="1449"/>
      <c r="E36" s="1449"/>
      <c r="F36" s="56" t="str">
        <f>IF(SUM(F33:K35)=0,"",SUM(F33:K35))</f>
        <v/>
      </c>
      <c r="G36" s="64"/>
      <c r="H36" s="64"/>
      <c r="I36" s="64"/>
      <c r="J36" s="64"/>
      <c r="K36" s="64"/>
      <c r="L36" s="1456" t="s">
        <v>383</v>
      </c>
      <c r="M36" s="56" t="str">
        <f>IF(SUM(M33:R35)=0,"",SUM(M33:R35))</f>
        <v/>
      </c>
      <c r="N36" s="64"/>
      <c r="O36" s="64"/>
      <c r="P36" s="64"/>
      <c r="Q36" s="64"/>
      <c r="R36" s="64"/>
      <c r="S36" s="1456" t="s">
        <v>383</v>
      </c>
      <c r="U36" s="1449" t="s">
        <v>281</v>
      </c>
      <c r="V36" s="1449"/>
      <c r="W36" s="1449"/>
    </row>
    <row r="37" spans="1:32" ht="39.950000000000003" customHeight="1">
      <c r="B37" s="1450" t="s">
        <v>722</v>
      </c>
      <c r="C37" s="1449"/>
      <c r="D37" s="1449"/>
      <c r="E37" s="1449"/>
      <c r="F37" s="1457" t="str">
        <f>IF(F36="","",F36/3)</f>
        <v/>
      </c>
      <c r="G37" s="1459"/>
      <c r="H37" s="1459"/>
      <c r="I37" s="1459"/>
      <c r="J37" s="1459"/>
      <c r="K37" s="1459"/>
      <c r="L37" s="1456" t="s">
        <v>383</v>
      </c>
      <c r="M37" s="1457" t="str">
        <f>IF(M36="","",M36/3)</f>
        <v/>
      </c>
      <c r="N37" s="1459"/>
      <c r="O37" s="1459"/>
      <c r="P37" s="1459"/>
      <c r="Q37" s="1459"/>
      <c r="R37" s="1459"/>
      <c r="S37" s="1456" t="s">
        <v>383</v>
      </c>
      <c r="U37" s="1465" t="str">
        <f>IF(F37="","",ROUNDDOWN(M37/F37,3))</f>
        <v/>
      </c>
      <c r="V37" s="1467"/>
      <c r="W37" s="1468"/>
    </row>
    <row r="38" spans="1:32" ht="5.0999999999999996" customHeight="1">
      <c r="A38" s="1447"/>
      <c r="B38" s="1452"/>
      <c r="C38" s="66"/>
      <c r="D38" s="66"/>
      <c r="E38" s="66"/>
      <c r="F38" s="1458"/>
      <c r="G38" s="1458"/>
      <c r="H38" s="1458"/>
      <c r="I38" s="1458"/>
      <c r="J38" s="1458"/>
      <c r="K38" s="1458"/>
      <c r="L38" s="66"/>
      <c r="M38" s="1458"/>
      <c r="N38" s="1458"/>
      <c r="O38" s="1458"/>
      <c r="P38" s="1458"/>
      <c r="Q38" s="1458"/>
      <c r="R38" s="1458"/>
      <c r="S38" s="66"/>
      <c r="T38" s="1447"/>
      <c r="U38" s="1466"/>
      <c r="V38" s="1466"/>
      <c r="W38" s="1466"/>
      <c r="X38" s="1447"/>
      <c r="Y38" s="1447"/>
      <c r="Z38" s="1447"/>
      <c r="AA38" s="1447"/>
      <c r="AB38" s="1447"/>
      <c r="AC38" s="1447"/>
      <c r="AD38" s="1447"/>
      <c r="AE38" s="1447"/>
      <c r="AF38" s="1447"/>
    </row>
    <row r="39" spans="1:32">
      <c r="B39" s="2" t="s">
        <v>74</v>
      </c>
      <c r="C39" s="572"/>
    </row>
    <row r="40" spans="1:32">
      <c r="B40" s="1453" t="s">
        <v>790</v>
      </c>
      <c r="C40" s="1453"/>
      <c r="D40" s="1453"/>
      <c r="E40" s="1453"/>
      <c r="F40" s="1453"/>
      <c r="G40" s="1453"/>
      <c r="H40" s="1453"/>
      <c r="I40" s="1453"/>
      <c r="J40" s="1453"/>
      <c r="K40" s="1453"/>
      <c r="L40" s="1453"/>
      <c r="M40" s="1453"/>
      <c r="N40" s="1453"/>
      <c r="O40" s="1453"/>
      <c r="P40" s="1453"/>
      <c r="Q40" s="1453"/>
      <c r="R40" s="1453"/>
      <c r="S40" s="1453"/>
      <c r="T40" s="1453"/>
      <c r="U40" s="1453"/>
      <c r="V40" s="1453"/>
      <c r="W40" s="1453"/>
    </row>
    <row r="41" spans="1:32">
      <c r="B41" s="1453" t="s">
        <v>355</v>
      </c>
      <c r="C41" s="1453"/>
      <c r="D41" s="1453"/>
      <c r="E41" s="1453"/>
      <c r="F41" s="1453"/>
      <c r="G41" s="1453"/>
      <c r="H41" s="1453"/>
      <c r="I41" s="1453"/>
      <c r="J41" s="1453"/>
      <c r="K41" s="1453"/>
      <c r="L41" s="1453"/>
      <c r="M41" s="1453"/>
      <c r="N41" s="1453"/>
      <c r="O41" s="1453"/>
      <c r="P41" s="1453"/>
      <c r="Q41" s="1453"/>
      <c r="R41" s="1453"/>
      <c r="S41" s="1453"/>
      <c r="T41" s="1453"/>
      <c r="U41" s="1453"/>
      <c r="V41" s="1453"/>
      <c r="W41" s="1453"/>
    </row>
    <row r="42" spans="1:32">
      <c r="B42" s="849" t="s">
        <v>730</v>
      </c>
      <c r="C42" s="849"/>
      <c r="D42" s="849"/>
      <c r="E42" s="849"/>
      <c r="F42" s="849"/>
      <c r="G42" s="849"/>
      <c r="H42" s="849"/>
      <c r="I42" s="849"/>
      <c r="J42" s="849"/>
      <c r="K42" s="849"/>
      <c r="L42" s="849"/>
      <c r="M42" s="849"/>
      <c r="N42" s="849"/>
      <c r="O42" s="849"/>
      <c r="P42" s="849"/>
      <c r="Q42" s="849"/>
      <c r="R42" s="849"/>
      <c r="S42" s="849"/>
      <c r="T42" s="849"/>
      <c r="U42" s="849"/>
      <c r="V42" s="849"/>
      <c r="W42" s="849"/>
    </row>
    <row r="43" spans="1:32">
      <c r="B43" s="1453" t="s">
        <v>727</v>
      </c>
      <c r="C43" s="1453"/>
      <c r="D43" s="1453"/>
      <c r="E43" s="1453"/>
      <c r="F43" s="1453"/>
      <c r="G43" s="1453"/>
      <c r="H43" s="1453"/>
      <c r="I43" s="1453"/>
      <c r="J43" s="1453"/>
      <c r="K43" s="1453"/>
      <c r="L43" s="1453"/>
      <c r="M43" s="1453"/>
      <c r="N43" s="1453"/>
      <c r="O43" s="1453"/>
      <c r="P43" s="1453"/>
      <c r="Q43" s="1453"/>
      <c r="R43" s="1453"/>
      <c r="S43" s="1453"/>
      <c r="T43" s="1453"/>
      <c r="U43" s="1453"/>
      <c r="V43" s="1453"/>
      <c r="W43" s="1453"/>
    </row>
    <row r="44" spans="1:32">
      <c r="B44" s="1453" t="s">
        <v>197</v>
      </c>
      <c r="C44" s="1453"/>
      <c r="D44" s="1453"/>
      <c r="E44" s="1453"/>
      <c r="F44" s="1453"/>
      <c r="G44" s="1453"/>
      <c r="H44" s="1453"/>
      <c r="I44" s="1453"/>
      <c r="J44" s="1453"/>
      <c r="K44" s="1453"/>
      <c r="L44" s="1453"/>
      <c r="M44" s="1453"/>
      <c r="N44" s="1453"/>
      <c r="O44" s="1453"/>
      <c r="P44" s="1453"/>
      <c r="Q44" s="1453"/>
      <c r="R44" s="1453"/>
      <c r="S44" s="1453"/>
      <c r="T44" s="1453"/>
      <c r="U44" s="1453"/>
      <c r="V44" s="1453"/>
      <c r="W44" s="1453"/>
    </row>
    <row r="45" spans="1:32">
      <c r="B45" s="1453" t="s">
        <v>299</v>
      </c>
      <c r="C45" s="1453"/>
      <c r="D45" s="1453"/>
      <c r="E45" s="1453"/>
      <c r="F45" s="1453"/>
      <c r="G45" s="1453"/>
      <c r="H45" s="1453"/>
      <c r="I45" s="1453"/>
      <c r="J45" s="1453"/>
      <c r="K45" s="1453"/>
      <c r="L45" s="1453"/>
      <c r="M45" s="1453"/>
      <c r="N45" s="1453"/>
      <c r="O45" s="1453"/>
      <c r="P45" s="1453"/>
      <c r="Q45" s="1453"/>
      <c r="R45" s="1453"/>
      <c r="S45" s="1453"/>
      <c r="T45" s="1453"/>
      <c r="U45" s="1453"/>
      <c r="V45" s="1453"/>
      <c r="W45" s="1453"/>
    </row>
    <row r="46" spans="1:32">
      <c r="B46" s="1453" t="s">
        <v>655</v>
      </c>
      <c r="C46" s="1453"/>
      <c r="D46" s="1453"/>
      <c r="E46" s="1453"/>
      <c r="F46" s="1453"/>
      <c r="G46" s="1453"/>
      <c r="H46" s="1453"/>
      <c r="I46" s="1453"/>
      <c r="J46" s="1453"/>
      <c r="K46" s="1453"/>
      <c r="L46" s="1453"/>
      <c r="M46" s="1453"/>
      <c r="N46" s="1453"/>
      <c r="O46" s="1453"/>
      <c r="P46" s="1453"/>
      <c r="Q46" s="1453"/>
      <c r="R46" s="1453"/>
      <c r="S46" s="1453"/>
      <c r="T46" s="1453"/>
      <c r="U46" s="1453"/>
      <c r="V46" s="1453"/>
      <c r="W46" s="1453"/>
    </row>
    <row r="47" spans="1:32">
      <c r="B47" s="1453" t="s">
        <v>728</v>
      </c>
      <c r="C47" s="1453"/>
      <c r="D47" s="1453"/>
      <c r="E47" s="1453"/>
      <c r="F47" s="1453"/>
      <c r="G47" s="1453"/>
      <c r="H47" s="1453"/>
      <c r="I47" s="1453"/>
      <c r="J47" s="1453"/>
      <c r="K47" s="1453"/>
      <c r="L47" s="1453"/>
      <c r="M47" s="1453"/>
      <c r="N47" s="1453"/>
      <c r="O47" s="1453"/>
      <c r="P47" s="1453"/>
      <c r="Q47" s="1453"/>
      <c r="R47" s="1453"/>
      <c r="S47" s="1453"/>
      <c r="T47" s="1453"/>
      <c r="U47" s="1453"/>
      <c r="V47" s="1453"/>
      <c r="W47" s="1453"/>
    </row>
    <row r="48" spans="1:32">
      <c r="B48" s="1453" t="s">
        <v>535</v>
      </c>
      <c r="C48" s="1453"/>
      <c r="D48" s="1453"/>
      <c r="E48" s="1453"/>
      <c r="F48" s="1453"/>
      <c r="G48" s="1453"/>
      <c r="H48" s="1453"/>
      <c r="I48" s="1453"/>
      <c r="J48" s="1453"/>
      <c r="K48" s="1453"/>
      <c r="L48" s="1453"/>
      <c r="M48" s="1453"/>
      <c r="N48" s="1453"/>
      <c r="O48" s="1453"/>
      <c r="P48" s="1453"/>
      <c r="Q48" s="1453"/>
      <c r="R48" s="1453"/>
      <c r="S48" s="1453"/>
      <c r="T48" s="1453"/>
      <c r="U48" s="1453"/>
      <c r="V48" s="1453"/>
      <c r="W48" s="1453"/>
    </row>
    <row r="49" spans="2:23">
      <c r="B49" s="1453"/>
      <c r="C49" s="1453"/>
      <c r="D49" s="1453"/>
      <c r="E49" s="1453"/>
      <c r="F49" s="1453"/>
      <c r="G49" s="1453"/>
      <c r="H49" s="1453"/>
      <c r="I49" s="1453"/>
      <c r="J49" s="1453"/>
      <c r="K49" s="1453"/>
      <c r="L49" s="1453"/>
      <c r="M49" s="1453"/>
      <c r="N49" s="1453"/>
      <c r="O49" s="1453"/>
      <c r="P49" s="1453"/>
      <c r="Q49" s="1453"/>
      <c r="R49" s="1453"/>
      <c r="S49" s="1453"/>
      <c r="T49" s="1453"/>
      <c r="U49" s="1453"/>
      <c r="V49" s="1453"/>
      <c r="W49" s="1453"/>
    </row>
    <row r="50" spans="2:23">
      <c r="B50" s="1453"/>
      <c r="C50" s="1453"/>
      <c r="D50" s="1453"/>
      <c r="E50" s="1453"/>
      <c r="F50" s="1453"/>
      <c r="G50" s="1453"/>
      <c r="H50" s="1453"/>
      <c r="I50" s="1453"/>
      <c r="J50" s="1453"/>
      <c r="K50" s="1453"/>
      <c r="L50" s="1453"/>
      <c r="M50" s="1453"/>
      <c r="N50" s="1453"/>
      <c r="O50" s="1453"/>
      <c r="P50" s="1453"/>
      <c r="Q50" s="1453"/>
      <c r="R50" s="1453"/>
      <c r="S50" s="1453"/>
      <c r="T50" s="1453"/>
      <c r="U50" s="1453"/>
      <c r="V50" s="1453"/>
      <c r="W50" s="1453"/>
    </row>
    <row r="122" spans="3:7">
      <c r="C122" s="1447"/>
      <c r="D122" s="1447"/>
      <c r="E122" s="1447"/>
      <c r="F122" s="1447"/>
      <c r="G122" s="1447"/>
    </row>
    <row r="123" spans="3:7">
      <c r="C123" s="57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27"/>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63"/>
  <sheetViews>
    <sheetView showGridLines="0" view="pageBreakPreview" topLeftCell="A10" zoomScaleSheetLayoutView="100" workbookViewId="0">
      <selection activeCell="AA19" sqref="AA19:AJ19"/>
    </sheetView>
  </sheetViews>
  <sheetFormatPr defaultColWidth="2.44140625" defaultRowHeight="20.100000000000001" customHeight="1"/>
  <cols>
    <col min="1" max="18" width="2.88671875" style="127" customWidth="1"/>
    <col min="19" max="35" width="2.44140625" style="127"/>
    <col min="36" max="37" width="2.88671875" style="127" customWidth="1"/>
    <col min="38" max="16384" width="2.44140625" style="127"/>
  </cols>
  <sheetData>
    <row r="1" spans="1:73" ht="14.25" customHeight="1">
      <c r="A1" s="129" t="s">
        <v>199</v>
      </c>
      <c r="O1" s="161"/>
      <c r="X1" s="128"/>
      <c r="Y1" s="128"/>
      <c r="Z1" s="128"/>
      <c r="AA1" s="128"/>
      <c r="AB1" s="128"/>
      <c r="AC1" s="128"/>
      <c r="AD1" s="128"/>
      <c r="AE1" s="128"/>
      <c r="AF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row>
    <row r="2" spans="1:73" ht="14.25" customHeight="1">
      <c r="X2" s="128"/>
      <c r="Y2" s="128"/>
      <c r="Z2" s="128"/>
      <c r="AA2" s="128"/>
      <c r="AB2" s="128"/>
      <c r="AC2" s="128"/>
      <c r="AD2" s="128"/>
      <c r="AE2" s="128"/>
      <c r="AF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row>
    <row r="3" spans="1:73" ht="14.25" customHeight="1">
      <c r="AN3" s="128"/>
      <c r="AO3" s="128"/>
      <c r="AP3" s="128"/>
      <c r="AQ3" s="128"/>
      <c r="AR3" s="128"/>
      <c r="AS3" s="128"/>
      <c r="AT3" s="128"/>
      <c r="AU3" s="128"/>
      <c r="AV3" s="128"/>
      <c r="AW3" s="128"/>
      <c r="AX3" s="128"/>
      <c r="AY3" s="128"/>
      <c r="AZ3" s="128"/>
      <c r="BA3" s="128"/>
      <c r="BB3" s="128"/>
      <c r="BC3" s="128"/>
      <c r="BD3" s="128"/>
      <c r="BE3" s="128"/>
      <c r="BF3" s="128"/>
      <c r="BG3" s="128"/>
      <c r="BH3" s="128"/>
    </row>
    <row r="4" spans="1:73" ht="14.25" customHeight="1">
      <c r="A4" s="130" t="s">
        <v>91</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N4" s="128"/>
      <c r="AO4" s="128"/>
      <c r="AP4" s="128"/>
      <c r="AQ4" s="128"/>
      <c r="AR4" s="128"/>
      <c r="AS4" s="128"/>
      <c r="AT4" s="128"/>
      <c r="AU4" s="128"/>
      <c r="AV4" s="128"/>
      <c r="AW4" s="128"/>
      <c r="AX4" s="128"/>
      <c r="AY4" s="128"/>
      <c r="AZ4" s="128"/>
      <c r="BA4" s="128"/>
      <c r="BB4" s="128"/>
      <c r="BC4" s="128"/>
      <c r="BD4" s="128"/>
      <c r="BE4" s="128"/>
      <c r="BF4" s="128"/>
      <c r="BG4" s="128"/>
      <c r="BH4" s="128"/>
    </row>
    <row r="5" spans="1:73" ht="14.25" customHeight="1">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row>
    <row r="6" spans="1:73" ht="14.25" customHeight="1">
      <c r="F6" s="128"/>
      <c r="G6" s="128"/>
      <c r="H6" s="128"/>
      <c r="I6" s="128"/>
      <c r="J6" s="128"/>
      <c r="K6" s="128"/>
      <c r="L6" s="128"/>
      <c r="M6" s="128"/>
      <c r="N6" s="128"/>
      <c r="O6" s="128"/>
      <c r="P6" s="128"/>
      <c r="Q6" s="128"/>
      <c r="R6" s="128"/>
      <c r="S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row>
    <row r="7" spans="1:73" ht="14.25" customHeight="1">
      <c r="B7" s="128"/>
      <c r="C7" s="128"/>
      <c r="E7" s="128"/>
      <c r="F7" s="128"/>
      <c r="G7" s="128"/>
      <c r="H7" s="128"/>
      <c r="I7" s="128"/>
      <c r="J7" s="128"/>
      <c r="K7" s="128"/>
      <c r="L7" s="128"/>
      <c r="Z7" s="193"/>
      <c r="AA7" s="193"/>
      <c r="AB7" s="193"/>
      <c r="AC7" s="196" t="s">
        <v>57</v>
      </c>
      <c r="AD7" s="193"/>
      <c r="AE7" s="193"/>
      <c r="AF7" s="196" t="s">
        <v>62</v>
      </c>
      <c r="AG7" s="193"/>
      <c r="AH7" s="193"/>
      <c r="AI7" s="196" t="s">
        <v>39</v>
      </c>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row>
    <row r="8" spans="1:73" ht="14.25" customHeight="1">
      <c r="B8" s="128"/>
      <c r="C8" s="128"/>
      <c r="D8" s="128"/>
      <c r="E8" s="128"/>
      <c r="F8" s="128"/>
      <c r="G8" s="128"/>
      <c r="H8" s="128"/>
      <c r="I8" s="128"/>
      <c r="J8" s="128"/>
      <c r="K8" s="128"/>
      <c r="L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row>
    <row r="9" spans="1:73" ht="18" customHeight="1">
      <c r="A9" s="131"/>
      <c r="B9" s="139"/>
      <c r="C9" s="139"/>
      <c r="D9" s="139"/>
      <c r="E9" s="139"/>
      <c r="F9" s="139"/>
      <c r="G9" s="160" t="s">
        <v>477</v>
      </c>
      <c r="H9" s="160"/>
      <c r="I9" s="160"/>
      <c r="J9" s="160"/>
      <c r="K9" s="160"/>
      <c r="L9" s="160"/>
      <c r="R9" s="163" t="s">
        <v>46</v>
      </c>
      <c r="S9" s="163"/>
      <c r="T9" s="163"/>
      <c r="U9" s="163"/>
      <c r="V9" s="189"/>
      <c r="W9" s="189"/>
      <c r="X9" s="189"/>
      <c r="Y9" s="189"/>
      <c r="Z9" s="189"/>
      <c r="AA9" s="189"/>
      <c r="AB9" s="189"/>
      <c r="AC9" s="189"/>
      <c r="AD9" s="189"/>
      <c r="AE9" s="189"/>
      <c r="AF9" s="189"/>
      <c r="AG9" s="189"/>
      <c r="AH9" s="189"/>
      <c r="AI9" s="189"/>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row>
    <row r="10" spans="1:73" ht="18" customHeight="1">
      <c r="B10" s="139"/>
      <c r="C10" s="139"/>
      <c r="D10" s="139"/>
      <c r="E10" s="139"/>
      <c r="F10" s="139"/>
      <c r="G10" s="160"/>
      <c r="H10" s="160"/>
      <c r="I10" s="160"/>
      <c r="J10" s="160"/>
      <c r="K10" s="160"/>
      <c r="L10" s="160"/>
      <c r="R10" s="163"/>
      <c r="S10" s="163"/>
      <c r="T10" s="163"/>
      <c r="U10" s="163"/>
      <c r="V10" s="189"/>
      <c r="W10" s="189"/>
      <c r="X10" s="189"/>
      <c r="Y10" s="189"/>
      <c r="Z10" s="189"/>
      <c r="AA10" s="189"/>
      <c r="AB10" s="189"/>
      <c r="AC10" s="189"/>
      <c r="AD10" s="189"/>
      <c r="AE10" s="189"/>
      <c r="AF10" s="189"/>
      <c r="AG10" s="189"/>
      <c r="AH10" s="189"/>
      <c r="AI10" s="189"/>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row>
    <row r="11" spans="1:73" ht="18" customHeight="1">
      <c r="B11" s="128"/>
      <c r="C11" s="128"/>
      <c r="D11" s="128"/>
      <c r="E11" s="128"/>
      <c r="F11" s="128"/>
      <c r="G11" s="128"/>
      <c r="H11" s="128"/>
      <c r="I11" s="128"/>
      <c r="J11" s="128"/>
      <c r="K11" s="128"/>
      <c r="L11" s="128"/>
      <c r="N11" s="131" t="s">
        <v>182</v>
      </c>
      <c r="R11" s="163" t="s">
        <v>99</v>
      </c>
      <c r="S11" s="163"/>
      <c r="T11" s="163"/>
      <c r="U11" s="163"/>
      <c r="V11" s="189"/>
      <c r="W11" s="189"/>
      <c r="X11" s="189"/>
      <c r="Y11" s="189"/>
      <c r="Z11" s="189"/>
      <c r="AA11" s="189"/>
      <c r="AB11" s="189"/>
      <c r="AC11" s="189"/>
      <c r="AD11" s="189"/>
      <c r="AE11" s="189"/>
      <c r="AF11" s="189"/>
      <c r="AG11" s="189"/>
      <c r="AH11" s="189"/>
      <c r="AI11" s="189"/>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row>
    <row r="12" spans="1:73" ht="18" customHeight="1">
      <c r="B12" s="128"/>
      <c r="C12" s="128"/>
      <c r="D12" s="128"/>
      <c r="E12" s="128"/>
      <c r="F12" s="128"/>
      <c r="G12" s="128"/>
      <c r="H12" s="128"/>
      <c r="I12" s="128"/>
      <c r="J12" s="128"/>
      <c r="K12" s="128"/>
      <c r="L12" s="128"/>
      <c r="R12" s="163"/>
      <c r="S12" s="163"/>
      <c r="T12" s="163"/>
      <c r="U12" s="163"/>
      <c r="V12" s="189"/>
      <c r="W12" s="189"/>
      <c r="X12" s="189"/>
      <c r="Y12" s="189"/>
      <c r="Z12" s="189"/>
      <c r="AA12" s="189"/>
      <c r="AB12" s="189"/>
      <c r="AC12" s="189"/>
      <c r="AD12" s="189"/>
      <c r="AE12" s="189"/>
      <c r="AF12" s="189"/>
      <c r="AG12" s="189"/>
      <c r="AH12" s="189"/>
      <c r="AI12" s="189"/>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row>
    <row r="13" spans="1:73" ht="18" customHeight="1">
      <c r="B13" s="128"/>
      <c r="C13" s="128"/>
      <c r="D13" s="128"/>
      <c r="E13" s="128"/>
      <c r="F13" s="128"/>
      <c r="G13" s="128"/>
      <c r="H13" s="128"/>
      <c r="I13" s="128"/>
      <c r="J13" s="128"/>
      <c r="K13" s="128"/>
      <c r="L13" s="128"/>
      <c r="R13" s="163" t="s">
        <v>36</v>
      </c>
      <c r="S13" s="163"/>
      <c r="T13" s="163"/>
      <c r="U13" s="163"/>
      <c r="V13" s="163"/>
      <c r="W13" s="163"/>
      <c r="X13" s="163"/>
      <c r="Y13" s="189"/>
      <c r="Z13" s="189"/>
      <c r="AA13" s="189"/>
      <c r="AB13" s="189"/>
      <c r="AC13" s="189"/>
      <c r="AD13" s="189"/>
      <c r="AE13" s="189"/>
      <c r="AF13" s="189"/>
      <c r="AG13" s="189"/>
      <c r="AH13" s="189"/>
      <c r="AI13" s="189"/>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row>
    <row r="14" spans="1:73" ht="18" customHeight="1">
      <c r="B14" s="128"/>
      <c r="C14" s="128"/>
      <c r="D14" s="128"/>
      <c r="E14" s="128"/>
      <c r="F14" s="128"/>
      <c r="G14" s="128"/>
      <c r="H14" s="128"/>
      <c r="I14" s="128"/>
      <c r="J14" s="128"/>
      <c r="K14" s="128"/>
      <c r="L14" s="128"/>
      <c r="R14" s="163"/>
      <c r="S14" s="163"/>
      <c r="T14" s="163"/>
      <c r="U14" s="163"/>
      <c r="V14" s="163"/>
      <c r="W14" s="163"/>
      <c r="X14" s="163"/>
      <c r="Y14" s="189"/>
      <c r="Z14" s="189"/>
      <c r="AA14" s="189"/>
      <c r="AB14" s="189"/>
      <c r="AC14" s="189"/>
      <c r="AD14" s="189"/>
      <c r="AE14" s="189"/>
      <c r="AF14" s="189"/>
      <c r="AG14" s="189"/>
      <c r="AH14" s="189"/>
      <c r="AI14" s="189"/>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row>
    <row r="15" spans="1:73" ht="14.25" customHeight="1">
      <c r="B15" s="128"/>
      <c r="C15" s="128"/>
      <c r="D15" s="128"/>
      <c r="E15" s="128"/>
      <c r="F15" s="128"/>
      <c r="G15" s="128"/>
      <c r="H15" s="128"/>
      <c r="I15" s="128"/>
      <c r="J15" s="128"/>
      <c r="K15" s="128"/>
      <c r="L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row>
    <row r="16" spans="1:73" ht="14.25" customHeight="1">
      <c r="D16" s="127" t="s">
        <v>58</v>
      </c>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row>
    <row r="17" spans="1:73" ht="14.25" customHeight="1">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row>
    <row r="18" spans="1:73" s="128" customFormat="1" ht="19.649999999999999" customHeight="1">
      <c r="S18" s="150" t="s">
        <v>30</v>
      </c>
      <c r="T18" s="177"/>
      <c r="U18" s="177"/>
      <c r="V18" s="177"/>
      <c r="W18" s="177"/>
      <c r="X18" s="177"/>
      <c r="Y18" s="190"/>
      <c r="Z18" s="194"/>
      <c r="AA18" s="195"/>
      <c r="AB18" s="192"/>
      <c r="AC18" s="197"/>
      <c r="AD18" s="195"/>
      <c r="AE18" s="195"/>
      <c r="AF18" s="195"/>
      <c r="AG18" s="195"/>
      <c r="AH18" s="195"/>
      <c r="AI18" s="199"/>
      <c r="AN18" s="211"/>
      <c r="AO18" s="211"/>
      <c r="AP18" s="211"/>
      <c r="AQ18" s="211"/>
      <c r="AR18" s="211"/>
      <c r="AS18" s="211"/>
      <c r="AT18" s="211"/>
    </row>
    <row r="19" spans="1:73" s="128" customFormat="1" ht="19.649999999999999" customHeight="1">
      <c r="S19" s="150" t="s">
        <v>66</v>
      </c>
      <c r="T19" s="177"/>
      <c r="U19" s="177"/>
      <c r="V19" s="190"/>
      <c r="W19" s="191"/>
      <c r="X19" s="192"/>
      <c r="Y19" s="192"/>
      <c r="Z19" s="192"/>
      <c r="AA19" s="192"/>
      <c r="AB19" s="192"/>
      <c r="AC19" s="192"/>
      <c r="AD19" s="192"/>
      <c r="AE19" s="192"/>
      <c r="AF19" s="192"/>
      <c r="AG19" s="198"/>
      <c r="AH19" s="198"/>
      <c r="AI19" s="200"/>
      <c r="AN19" s="211"/>
      <c r="AO19" s="211"/>
      <c r="AP19" s="211"/>
      <c r="AQ19" s="211"/>
      <c r="AR19" s="211"/>
      <c r="AS19" s="211"/>
      <c r="AT19" s="211"/>
    </row>
    <row r="20" spans="1:73" s="128" customFormat="1" ht="14.25" customHeight="1">
      <c r="A20" s="132" t="s">
        <v>110</v>
      </c>
      <c r="B20" s="140"/>
      <c r="C20" s="140"/>
      <c r="D20" s="140"/>
      <c r="E20" s="140"/>
      <c r="F20" s="140"/>
      <c r="G20" s="140"/>
      <c r="H20" s="140"/>
      <c r="I20" s="140"/>
      <c r="J20" s="140"/>
      <c r="K20" s="140"/>
      <c r="L20" s="140"/>
      <c r="M20" s="140"/>
      <c r="N20" s="140"/>
      <c r="O20" s="140"/>
      <c r="P20" s="140"/>
      <c r="Q20" s="140"/>
      <c r="R20" s="144"/>
      <c r="S20" s="169" t="s">
        <v>99</v>
      </c>
      <c r="T20" s="178"/>
      <c r="U20" s="187"/>
      <c r="V20" s="187"/>
      <c r="W20" s="187"/>
      <c r="X20" s="187"/>
      <c r="Y20" s="187"/>
      <c r="Z20" s="187"/>
      <c r="AA20" s="187"/>
      <c r="AB20" s="187"/>
      <c r="AC20" s="187"/>
      <c r="AD20" s="187"/>
      <c r="AE20" s="187"/>
      <c r="AF20" s="187"/>
      <c r="AG20" s="187"/>
      <c r="AH20" s="187"/>
      <c r="AI20" s="201"/>
      <c r="AN20" s="211"/>
      <c r="AO20" s="211"/>
      <c r="AP20" s="211"/>
      <c r="AQ20" s="211"/>
      <c r="AR20" s="211"/>
      <c r="AS20" s="211"/>
      <c r="AT20" s="211"/>
      <c r="AY20" s="211"/>
      <c r="AZ20" s="211"/>
      <c r="BE20" s="211"/>
      <c r="BF20" s="211"/>
    </row>
    <row r="21" spans="1:73" s="128" customFormat="1" ht="14.25" customHeight="1">
      <c r="A21" s="133"/>
      <c r="B21" s="141"/>
      <c r="C21" s="141"/>
      <c r="D21" s="141"/>
      <c r="E21" s="141"/>
      <c r="F21" s="141"/>
      <c r="G21" s="141"/>
      <c r="H21" s="141"/>
      <c r="I21" s="141"/>
      <c r="J21" s="141"/>
      <c r="K21" s="141"/>
      <c r="L21" s="141"/>
      <c r="M21" s="141"/>
      <c r="N21" s="141"/>
      <c r="O21" s="141"/>
      <c r="P21" s="141"/>
      <c r="Q21" s="141"/>
      <c r="R21" s="164"/>
      <c r="S21" s="170"/>
      <c r="T21" s="179"/>
      <c r="U21" s="188"/>
      <c r="V21" s="188"/>
      <c r="W21" s="188"/>
      <c r="X21" s="188"/>
      <c r="Y21" s="188"/>
      <c r="Z21" s="188"/>
      <c r="AA21" s="188"/>
      <c r="AB21" s="188"/>
      <c r="AC21" s="188"/>
      <c r="AD21" s="188"/>
      <c r="AE21" s="188"/>
      <c r="AF21" s="188"/>
      <c r="AG21" s="188"/>
      <c r="AH21" s="188"/>
      <c r="AI21" s="202"/>
      <c r="AN21" s="211"/>
      <c r="AO21" s="211"/>
      <c r="AP21" s="211"/>
      <c r="AQ21" s="211"/>
      <c r="AR21" s="211"/>
      <c r="AS21" s="211"/>
      <c r="AT21" s="211"/>
      <c r="AY21" s="211"/>
      <c r="AZ21" s="211"/>
      <c r="BE21" s="211"/>
      <c r="BF21" s="211"/>
    </row>
    <row r="22" spans="1:73" s="128" customFormat="1" ht="14.25" customHeight="1">
      <c r="A22" s="133"/>
      <c r="B22" s="141"/>
      <c r="C22" s="141"/>
      <c r="D22" s="141"/>
      <c r="E22" s="141"/>
      <c r="F22" s="141"/>
      <c r="G22" s="141"/>
      <c r="H22" s="141"/>
      <c r="I22" s="141"/>
      <c r="J22" s="141"/>
      <c r="K22" s="141"/>
      <c r="L22" s="141"/>
      <c r="M22" s="141"/>
      <c r="N22" s="141"/>
      <c r="O22" s="141"/>
      <c r="P22" s="141"/>
      <c r="Q22" s="141"/>
      <c r="R22" s="164"/>
      <c r="S22" s="171" t="s">
        <v>46</v>
      </c>
      <c r="T22" s="180"/>
      <c r="U22" s="180"/>
      <c r="V22" s="180"/>
      <c r="W22" s="180"/>
      <c r="X22" s="180"/>
      <c r="Y22" s="180"/>
      <c r="Z22" s="180"/>
      <c r="AA22" s="180"/>
      <c r="AB22" s="180"/>
      <c r="AC22" s="180"/>
      <c r="AD22" s="180"/>
      <c r="AE22" s="180"/>
      <c r="AF22" s="180"/>
      <c r="AG22" s="180"/>
      <c r="AH22" s="180"/>
      <c r="AI22" s="203"/>
      <c r="AN22" s="211"/>
    </row>
    <row r="23" spans="1:73" s="128" customFormat="1" ht="14.25" customHeight="1">
      <c r="A23" s="133"/>
      <c r="B23" s="141"/>
      <c r="C23" s="141"/>
      <c r="D23" s="141"/>
      <c r="E23" s="141"/>
      <c r="F23" s="141"/>
      <c r="G23" s="141"/>
      <c r="H23" s="141"/>
      <c r="I23" s="141"/>
      <c r="J23" s="141"/>
      <c r="K23" s="141"/>
      <c r="L23" s="141"/>
      <c r="M23" s="141"/>
      <c r="N23" s="141"/>
      <c r="O23" s="141"/>
      <c r="P23" s="141"/>
      <c r="Q23" s="141"/>
      <c r="R23" s="164"/>
      <c r="S23" s="172"/>
      <c r="T23" s="181"/>
      <c r="U23" s="181"/>
      <c r="V23" s="181"/>
      <c r="W23" s="181"/>
      <c r="X23" s="181"/>
      <c r="Y23" s="181"/>
      <c r="Z23" s="181"/>
      <c r="AA23" s="181"/>
      <c r="AB23" s="181"/>
      <c r="AC23" s="181"/>
      <c r="AD23" s="181"/>
      <c r="AE23" s="181"/>
      <c r="AF23" s="181"/>
      <c r="AG23" s="181"/>
      <c r="AH23" s="181"/>
      <c r="AI23" s="204"/>
      <c r="AN23" s="211"/>
    </row>
    <row r="24" spans="1:73" s="128" customFormat="1" ht="14.25" customHeight="1">
      <c r="A24" s="134"/>
      <c r="B24" s="142"/>
      <c r="C24" s="142"/>
      <c r="D24" s="142"/>
      <c r="E24" s="142"/>
      <c r="F24" s="142"/>
      <c r="G24" s="142"/>
      <c r="H24" s="142"/>
      <c r="I24" s="142"/>
      <c r="J24" s="142"/>
      <c r="K24" s="142"/>
      <c r="L24" s="142"/>
      <c r="M24" s="142"/>
      <c r="N24" s="142"/>
      <c r="O24" s="142"/>
      <c r="P24" s="142"/>
      <c r="Q24" s="142"/>
      <c r="R24" s="146"/>
      <c r="S24" s="173"/>
      <c r="T24" s="182"/>
      <c r="U24" s="182"/>
      <c r="V24" s="182"/>
      <c r="W24" s="182"/>
      <c r="X24" s="182"/>
      <c r="Y24" s="182"/>
      <c r="Z24" s="182"/>
      <c r="AA24" s="182"/>
      <c r="AB24" s="182"/>
      <c r="AC24" s="182"/>
      <c r="AD24" s="182"/>
      <c r="AE24" s="182"/>
      <c r="AF24" s="182"/>
      <c r="AG24" s="182"/>
      <c r="AH24" s="182"/>
      <c r="AI24" s="205"/>
      <c r="AN24" s="211"/>
      <c r="AO24" s="211"/>
    </row>
    <row r="25" spans="1:73" s="128" customFormat="1" ht="22.65" customHeight="1">
      <c r="A25" s="135" t="s">
        <v>79</v>
      </c>
      <c r="B25" s="143"/>
      <c r="C25" s="143"/>
      <c r="D25" s="143"/>
      <c r="E25" s="143"/>
      <c r="F25" s="143"/>
      <c r="G25" s="143"/>
      <c r="H25" s="143"/>
      <c r="I25" s="143"/>
      <c r="J25" s="143"/>
      <c r="K25" s="143"/>
      <c r="L25" s="143"/>
      <c r="M25" s="143"/>
      <c r="N25" s="143"/>
      <c r="O25" s="143"/>
      <c r="P25" s="143"/>
      <c r="Q25" s="143"/>
      <c r="R25" s="147"/>
      <c r="S25" s="174"/>
      <c r="T25" s="183"/>
      <c r="U25" s="183"/>
      <c r="V25" s="183"/>
      <c r="W25" s="183"/>
      <c r="X25" s="183"/>
      <c r="Y25" s="183"/>
      <c r="Z25" s="183"/>
      <c r="AA25" s="183"/>
      <c r="AB25" s="183"/>
      <c r="AC25" s="183"/>
      <c r="AD25" s="183"/>
      <c r="AE25" s="183"/>
      <c r="AF25" s="183"/>
      <c r="AG25" s="183"/>
      <c r="AH25" s="183"/>
      <c r="AI25" s="206"/>
      <c r="AN25" s="211"/>
      <c r="AO25" s="211"/>
    </row>
    <row r="26" spans="1:73" s="128" customFormat="1" ht="14.25" customHeight="1">
      <c r="A26" s="135" t="s">
        <v>49</v>
      </c>
      <c r="B26" s="143"/>
      <c r="C26" s="143"/>
      <c r="D26" s="143"/>
      <c r="E26" s="143"/>
      <c r="F26" s="143"/>
      <c r="G26" s="143"/>
      <c r="H26" s="143"/>
      <c r="I26" s="143"/>
      <c r="J26" s="143"/>
      <c r="K26" s="143"/>
      <c r="L26" s="143"/>
      <c r="M26" s="143"/>
      <c r="N26" s="143"/>
      <c r="O26" s="143"/>
      <c r="P26" s="143"/>
      <c r="Q26" s="143"/>
      <c r="R26" s="147"/>
      <c r="S26" s="135"/>
      <c r="T26" s="143"/>
      <c r="U26" s="143"/>
      <c r="V26" s="143"/>
      <c r="W26" s="143"/>
      <c r="X26" s="143" t="s">
        <v>33</v>
      </c>
      <c r="Y26" s="143"/>
      <c r="Z26" s="143"/>
      <c r="AA26" s="143"/>
      <c r="AB26" s="143" t="s">
        <v>64</v>
      </c>
      <c r="AC26" s="143"/>
      <c r="AD26" s="143"/>
      <c r="AE26" s="143"/>
      <c r="AF26" s="143" t="s">
        <v>113</v>
      </c>
      <c r="AG26" s="143"/>
      <c r="AH26" s="143"/>
      <c r="AI26" s="147"/>
      <c r="AN26" s="211"/>
      <c r="AO26" s="211"/>
    </row>
    <row r="27" spans="1:73" s="128" customFormat="1" ht="14.25" customHeight="1">
      <c r="A27" s="135" t="s">
        <v>51</v>
      </c>
      <c r="B27" s="143"/>
      <c r="C27" s="143"/>
      <c r="D27" s="143"/>
      <c r="E27" s="143"/>
      <c r="F27" s="143"/>
      <c r="G27" s="143"/>
      <c r="H27" s="143"/>
      <c r="I27" s="143"/>
      <c r="J27" s="143"/>
      <c r="K27" s="143"/>
      <c r="L27" s="143"/>
      <c r="M27" s="143"/>
      <c r="N27" s="143"/>
      <c r="O27" s="143"/>
      <c r="P27" s="143"/>
      <c r="Q27" s="143"/>
      <c r="R27" s="147"/>
      <c r="S27" s="135" t="s">
        <v>103</v>
      </c>
      <c r="T27" s="143"/>
      <c r="U27" s="143"/>
      <c r="V27" s="143"/>
      <c r="W27" s="143"/>
      <c r="X27" s="143"/>
      <c r="Y27" s="143"/>
      <c r="Z27" s="143"/>
      <c r="AA27" s="143"/>
      <c r="AB27" s="143"/>
      <c r="AC27" s="143"/>
      <c r="AD27" s="143"/>
      <c r="AE27" s="143"/>
      <c r="AF27" s="143"/>
      <c r="AG27" s="143"/>
      <c r="AH27" s="143"/>
      <c r="AI27" s="147"/>
      <c r="AN27" s="211"/>
      <c r="AO27" s="211"/>
    </row>
    <row r="28" spans="1:73" s="128" customFormat="1" ht="18.75" customHeight="1">
      <c r="A28" s="132"/>
      <c r="B28" s="144"/>
      <c r="C28" s="148" t="s">
        <v>4</v>
      </c>
      <c r="D28" s="138"/>
      <c r="E28" s="138"/>
      <c r="F28" s="138"/>
      <c r="G28" s="138"/>
      <c r="H28" s="138"/>
      <c r="I28" s="138"/>
      <c r="J28" s="138"/>
      <c r="K28" s="138"/>
      <c r="L28" s="138"/>
      <c r="M28" s="138"/>
      <c r="N28" s="138"/>
      <c r="O28" s="138"/>
      <c r="P28" s="162"/>
      <c r="Q28" s="162"/>
      <c r="R28" s="165"/>
      <c r="S28" s="175" t="s">
        <v>70</v>
      </c>
      <c r="T28" s="184"/>
      <c r="U28" s="184"/>
      <c r="V28" s="184"/>
      <c r="W28" s="184"/>
      <c r="X28" s="184"/>
      <c r="Y28" s="184"/>
      <c r="Z28" s="184"/>
      <c r="AA28" s="184"/>
      <c r="AB28" s="184"/>
      <c r="AC28" s="184"/>
      <c r="AD28" s="184"/>
      <c r="AE28" s="184"/>
      <c r="AF28" s="184"/>
      <c r="AG28" s="184"/>
      <c r="AH28" s="184"/>
      <c r="AI28" s="207"/>
      <c r="AN28" s="211"/>
      <c r="AO28" s="211"/>
    </row>
    <row r="29" spans="1:73" s="128" customFormat="1" ht="18.75" customHeight="1">
      <c r="A29" s="132"/>
      <c r="B29" s="145"/>
      <c r="C29" s="149" t="s">
        <v>98</v>
      </c>
      <c r="D29" s="155"/>
      <c r="E29" s="155"/>
      <c r="F29" s="155"/>
      <c r="G29" s="155"/>
      <c r="H29" s="156"/>
      <c r="I29" s="156"/>
      <c r="J29" s="156"/>
      <c r="K29" s="156"/>
      <c r="L29" s="156"/>
      <c r="M29" s="156"/>
      <c r="N29" s="156"/>
      <c r="O29" s="156"/>
      <c r="P29" s="156"/>
      <c r="Q29" s="162"/>
      <c r="R29" s="165"/>
      <c r="S29" s="172"/>
      <c r="T29" s="181"/>
      <c r="U29" s="181"/>
      <c r="V29" s="181"/>
      <c r="W29" s="181"/>
      <c r="X29" s="181"/>
      <c r="Y29" s="181"/>
      <c r="Z29" s="181"/>
      <c r="AA29" s="181"/>
      <c r="AB29" s="181"/>
      <c r="AC29" s="181"/>
      <c r="AD29" s="181"/>
      <c r="AE29" s="181"/>
      <c r="AF29" s="181"/>
      <c r="AG29" s="181"/>
      <c r="AH29" s="181"/>
      <c r="AI29" s="204"/>
      <c r="AN29" s="211"/>
      <c r="AO29" s="211"/>
    </row>
    <row r="30" spans="1:73" s="128" customFormat="1" ht="18.75" customHeight="1">
      <c r="A30" s="132"/>
      <c r="B30" s="145"/>
      <c r="C30" s="149" t="s">
        <v>27</v>
      </c>
      <c r="D30" s="155"/>
      <c r="E30" s="155"/>
      <c r="F30" s="155"/>
      <c r="G30" s="155"/>
      <c r="H30" s="156"/>
      <c r="I30" s="156"/>
      <c r="J30" s="156"/>
      <c r="K30" s="156"/>
      <c r="L30" s="156"/>
      <c r="M30" s="156"/>
      <c r="N30" s="156"/>
      <c r="O30" s="156"/>
      <c r="P30" s="156"/>
      <c r="Q30" s="156"/>
      <c r="R30" s="166"/>
      <c r="S30" s="172"/>
      <c r="T30" s="181"/>
      <c r="U30" s="181"/>
      <c r="V30" s="181"/>
      <c r="W30" s="181"/>
      <c r="X30" s="181"/>
      <c r="Y30" s="181"/>
      <c r="Z30" s="181"/>
      <c r="AA30" s="181"/>
      <c r="AB30" s="181"/>
      <c r="AC30" s="181"/>
      <c r="AD30" s="181"/>
      <c r="AE30" s="181"/>
      <c r="AF30" s="181"/>
      <c r="AG30" s="181"/>
      <c r="AH30" s="181"/>
      <c r="AI30" s="204"/>
      <c r="AN30" s="211"/>
      <c r="AO30" s="211"/>
    </row>
    <row r="31" spans="1:73" s="128" customFormat="1" ht="18.75" customHeight="1">
      <c r="A31" s="132"/>
      <c r="B31" s="144"/>
      <c r="C31" s="148" t="s">
        <v>13</v>
      </c>
      <c r="D31" s="138"/>
      <c r="E31" s="138"/>
      <c r="F31" s="138"/>
      <c r="G31" s="138"/>
      <c r="H31" s="138"/>
      <c r="I31" s="138"/>
      <c r="J31" s="138"/>
      <c r="K31" s="138"/>
      <c r="L31" s="138"/>
      <c r="M31" s="138"/>
      <c r="N31" s="138"/>
      <c r="O31" s="138"/>
      <c r="P31" s="138"/>
      <c r="Q31" s="162"/>
      <c r="R31" s="165"/>
      <c r="S31" s="172"/>
      <c r="T31" s="181"/>
      <c r="U31" s="181"/>
      <c r="V31" s="181"/>
      <c r="W31" s="181"/>
      <c r="X31" s="181"/>
      <c r="Y31" s="181"/>
      <c r="Z31" s="181"/>
      <c r="AA31" s="181"/>
      <c r="AB31" s="181"/>
      <c r="AC31" s="181"/>
      <c r="AD31" s="181"/>
      <c r="AE31" s="181"/>
      <c r="AF31" s="181"/>
      <c r="AG31" s="181"/>
      <c r="AH31" s="181"/>
      <c r="AI31" s="204"/>
      <c r="AN31" s="211"/>
      <c r="AO31" s="211"/>
    </row>
    <row r="32" spans="1:73" s="128" customFormat="1" ht="18.75" customHeight="1">
      <c r="A32" s="132"/>
      <c r="B32" s="144"/>
      <c r="C32" s="150" t="s">
        <v>170</v>
      </c>
      <c r="D32" s="156"/>
      <c r="E32" s="156"/>
      <c r="F32" s="156"/>
      <c r="G32" s="156"/>
      <c r="H32" s="156"/>
      <c r="I32" s="156"/>
      <c r="J32" s="156"/>
      <c r="K32" s="156"/>
      <c r="L32" s="156"/>
      <c r="M32" s="156"/>
      <c r="N32" s="156"/>
      <c r="O32" s="156"/>
      <c r="P32" s="156"/>
      <c r="Q32" s="162"/>
      <c r="R32" s="165"/>
      <c r="S32" s="172"/>
      <c r="T32" s="181"/>
      <c r="U32" s="181"/>
      <c r="V32" s="181"/>
      <c r="W32" s="181"/>
      <c r="X32" s="181"/>
      <c r="Y32" s="181"/>
      <c r="Z32" s="181"/>
      <c r="AA32" s="181"/>
      <c r="AB32" s="181"/>
      <c r="AC32" s="181"/>
      <c r="AD32" s="181"/>
      <c r="AE32" s="181"/>
      <c r="AF32" s="181"/>
      <c r="AG32" s="181"/>
      <c r="AH32" s="181"/>
      <c r="AI32" s="204"/>
      <c r="AN32" s="211"/>
      <c r="AO32" s="211"/>
    </row>
    <row r="33" spans="1:41" s="128" customFormat="1" ht="18.75" customHeight="1">
      <c r="A33" s="132"/>
      <c r="B33" s="144"/>
      <c r="C33" s="150" t="s">
        <v>152</v>
      </c>
      <c r="D33" s="156"/>
      <c r="E33" s="156"/>
      <c r="F33" s="156"/>
      <c r="G33" s="156"/>
      <c r="H33" s="156"/>
      <c r="I33" s="156"/>
      <c r="J33" s="156"/>
      <c r="K33" s="156"/>
      <c r="L33" s="156"/>
      <c r="M33" s="156"/>
      <c r="N33" s="156"/>
      <c r="O33" s="156"/>
      <c r="P33" s="156"/>
      <c r="Q33" s="162"/>
      <c r="R33" s="165"/>
      <c r="S33" s="172"/>
      <c r="T33" s="181"/>
      <c r="U33" s="181"/>
      <c r="V33" s="181"/>
      <c r="W33" s="181"/>
      <c r="X33" s="181"/>
      <c r="Y33" s="181"/>
      <c r="Z33" s="181"/>
      <c r="AA33" s="181"/>
      <c r="AB33" s="181"/>
      <c r="AC33" s="181"/>
      <c r="AD33" s="181"/>
      <c r="AE33" s="181"/>
      <c r="AF33" s="181"/>
      <c r="AG33" s="181"/>
      <c r="AH33" s="181"/>
      <c r="AI33" s="204"/>
      <c r="AN33" s="211"/>
      <c r="AO33" s="211"/>
    </row>
    <row r="34" spans="1:41" s="128" customFormat="1" ht="18.75" customHeight="1">
      <c r="A34" s="132"/>
      <c r="B34" s="144"/>
      <c r="C34" s="148" t="s">
        <v>135</v>
      </c>
      <c r="D34" s="138"/>
      <c r="E34" s="138"/>
      <c r="F34" s="138"/>
      <c r="G34" s="138"/>
      <c r="H34" s="138"/>
      <c r="I34" s="138"/>
      <c r="J34" s="138"/>
      <c r="K34" s="138"/>
      <c r="L34" s="138"/>
      <c r="M34" s="138"/>
      <c r="N34" s="138"/>
      <c r="O34" s="138"/>
      <c r="P34" s="138"/>
      <c r="Q34" s="162"/>
      <c r="R34" s="165"/>
      <c r="S34" s="172"/>
      <c r="T34" s="181"/>
      <c r="U34" s="181"/>
      <c r="V34" s="181"/>
      <c r="W34" s="181"/>
      <c r="X34" s="181"/>
      <c r="Y34" s="181"/>
      <c r="Z34" s="181"/>
      <c r="AA34" s="181"/>
      <c r="AB34" s="181"/>
      <c r="AC34" s="181"/>
      <c r="AD34" s="181"/>
      <c r="AE34" s="181"/>
      <c r="AF34" s="181"/>
      <c r="AG34" s="181"/>
      <c r="AH34" s="181"/>
      <c r="AI34" s="204"/>
      <c r="AN34" s="211"/>
      <c r="AO34" s="211"/>
    </row>
    <row r="35" spans="1:41" s="128" customFormat="1" ht="15.6" customHeight="1">
      <c r="A35" s="134"/>
      <c r="B35" s="146"/>
      <c r="C35" s="148" t="s">
        <v>104</v>
      </c>
      <c r="D35" s="138"/>
      <c r="E35" s="138"/>
      <c r="F35" s="138"/>
      <c r="G35" s="138"/>
      <c r="H35" s="138"/>
      <c r="I35" s="138"/>
      <c r="J35" s="138"/>
      <c r="K35" s="138"/>
      <c r="L35" s="138"/>
      <c r="M35" s="138"/>
      <c r="N35" s="138"/>
      <c r="O35" s="138"/>
      <c r="P35" s="138"/>
      <c r="Q35" s="138"/>
      <c r="R35" s="167"/>
      <c r="S35" s="172"/>
      <c r="T35" s="181"/>
      <c r="U35" s="181"/>
      <c r="V35" s="181"/>
      <c r="W35" s="181"/>
      <c r="X35" s="181"/>
      <c r="Y35" s="181"/>
      <c r="Z35" s="181"/>
      <c r="AA35" s="181"/>
      <c r="AB35" s="181"/>
      <c r="AC35" s="181"/>
      <c r="AD35" s="181"/>
      <c r="AE35" s="181"/>
      <c r="AF35" s="181"/>
      <c r="AG35" s="181"/>
      <c r="AH35" s="181"/>
      <c r="AI35" s="204"/>
      <c r="AN35" s="211"/>
      <c r="AO35" s="211"/>
    </row>
    <row r="36" spans="1:41" s="128" customFormat="1" ht="18.75" customHeight="1">
      <c r="A36" s="132"/>
      <c r="B36" s="144"/>
      <c r="C36" s="151" t="s">
        <v>173</v>
      </c>
      <c r="D36" s="156"/>
      <c r="E36" s="156"/>
      <c r="F36" s="156"/>
      <c r="G36" s="156"/>
      <c r="H36" s="156"/>
      <c r="I36" s="156"/>
      <c r="J36" s="156"/>
      <c r="K36" s="156"/>
      <c r="L36" s="156"/>
      <c r="M36" s="156"/>
      <c r="N36" s="156"/>
      <c r="O36" s="156"/>
      <c r="P36" s="156"/>
      <c r="Q36" s="156"/>
      <c r="R36" s="166"/>
      <c r="S36" s="172"/>
      <c r="T36" s="181"/>
      <c r="U36" s="181"/>
      <c r="V36" s="181"/>
      <c r="W36" s="181"/>
      <c r="X36" s="181"/>
      <c r="Y36" s="181"/>
      <c r="Z36" s="181"/>
      <c r="AA36" s="181"/>
      <c r="AB36" s="181"/>
      <c r="AC36" s="181"/>
      <c r="AD36" s="181"/>
      <c r="AE36" s="181"/>
      <c r="AF36" s="181"/>
      <c r="AG36" s="181"/>
      <c r="AH36" s="181"/>
      <c r="AI36" s="204"/>
      <c r="AN36" s="211"/>
      <c r="AO36" s="211"/>
    </row>
    <row r="37" spans="1:41" s="128" customFormat="1" ht="18.75" customHeight="1">
      <c r="A37" s="132"/>
      <c r="B37" s="144"/>
      <c r="C37" s="151" t="s">
        <v>144</v>
      </c>
      <c r="D37" s="156"/>
      <c r="E37" s="156"/>
      <c r="F37" s="156"/>
      <c r="G37" s="156"/>
      <c r="H37" s="156"/>
      <c r="I37" s="156"/>
      <c r="J37" s="156"/>
      <c r="K37" s="156"/>
      <c r="L37" s="156"/>
      <c r="M37" s="156"/>
      <c r="N37" s="156"/>
      <c r="O37" s="156"/>
      <c r="P37" s="156"/>
      <c r="Q37" s="162"/>
      <c r="R37" s="165"/>
      <c r="S37" s="172"/>
      <c r="T37" s="181"/>
      <c r="U37" s="181"/>
      <c r="V37" s="181"/>
      <c r="W37" s="181"/>
      <c r="X37" s="181"/>
      <c r="Y37" s="181"/>
      <c r="Z37" s="181"/>
      <c r="AA37" s="181"/>
      <c r="AB37" s="181"/>
      <c r="AC37" s="181"/>
      <c r="AD37" s="181"/>
      <c r="AE37" s="181"/>
      <c r="AF37" s="181"/>
      <c r="AG37" s="181"/>
      <c r="AH37" s="181"/>
      <c r="AI37" s="204"/>
      <c r="AN37" s="211"/>
      <c r="AO37" s="211"/>
    </row>
    <row r="38" spans="1:41" s="128" customFormat="1" ht="18.75" customHeight="1">
      <c r="A38" s="132"/>
      <c r="B38" s="144"/>
      <c r="C38" s="150" t="s">
        <v>202</v>
      </c>
      <c r="D38" s="156"/>
      <c r="E38" s="156"/>
      <c r="F38" s="156"/>
      <c r="G38" s="156"/>
      <c r="H38" s="156"/>
      <c r="I38" s="156"/>
      <c r="J38" s="156"/>
      <c r="K38" s="156"/>
      <c r="L38" s="156"/>
      <c r="M38" s="156"/>
      <c r="N38" s="156"/>
      <c r="O38" s="156"/>
      <c r="P38" s="156"/>
      <c r="Q38" s="156"/>
      <c r="R38" s="166"/>
      <c r="S38" s="175" t="s">
        <v>147</v>
      </c>
      <c r="T38" s="185"/>
      <c r="U38" s="185"/>
      <c r="V38" s="185"/>
      <c r="W38" s="185"/>
      <c r="X38" s="185"/>
      <c r="Y38" s="185"/>
      <c r="Z38" s="185"/>
      <c r="AA38" s="185"/>
      <c r="AB38" s="185"/>
      <c r="AC38" s="185"/>
      <c r="AD38" s="185"/>
      <c r="AE38" s="185"/>
      <c r="AF38" s="185"/>
      <c r="AG38" s="185"/>
      <c r="AH38" s="185"/>
      <c r="AI38" s="208"/>
      <c r="AN38" s="211"/>
      <c r="AO38" s="211"/>
    </row>
    <row r="39" spans="1:41" s="128" customFormat="1" ht="18.75" customHeight="1">
      <c r="A39" s="132"/>
      <c r="B39" s="144"/>
      <c r="C39" s="152" t="s">
        <v>155</v>
      </c>
      <c r="D39" s="157"/>
      <c r="E39" s="157"/>
      <c r="F39" s="157"/>
      <c r="G39" s="157"/>
      <c r="H39" s="157"/>
      <c r="I39" s="157"/>
      <c r="J39" s="157"/>
      <c r="K39" s="157"/>
      <c r="L39" s="157"/>
      <c r="M39" s="157"/>
      <c r="N39" s="157"/>
      <c r="O39" s="157"/>
      <c r="P39" s="157"/>
      <c r="Q39" s="157"/>
      <c r="R39" s="168"/>
      <c r="S39" s="176"/>
      <c r="T39" s="186"/>
      <c r="U39" s="186"/>
      <c r="V39" s="186"/>
      <c r="W39" s="186"/>
      <c r="X39" s="186"/>
      <c r="Y39" s="186"/>
      <c r="Z39" s="186"/>
      <c r="AA39" s="186"/>
      <c r="AB39" s="186"/>
      <c r="AC39" s="186"/>
      <c r="AD39" s="186"/>
      <c r="AE39" s="186"/>
      <c r="AF39" s="186"/>
      <c r="AG39" s="186"/>
      <c r="AH39" s="186"/>
      <c r="AI39" s="209"/>
      <c r="AN39" s="211"/>
      <c r="AO39" s="211"/>
    </row>
    <row r="40" spans="1:41" s="128" customFormat="1" ht="18.75" customHeight="1">
      <c r="A40" s="132"/>
      <c r="B40" s="144"/>
      <c r="C40" s="151" t="s">
        <v>0</v>
      </c>
      <c r="D40" s="156"/>
      <c r="E40" s="156"/>
      <c r="F40" s="156"/>
      <c r="G40" s="156"/>
      <c r="H40" s="156"/>
      <c r="I40" s="156"/>
      <c r="J40" s="156"/>
      <c r="K40" s="156"/>
      <c r="L40" s="156"/>
      <c r="M40" s="156"/>
      <c r="N40" s="156"/>
      <c r="O40" s="156"/>
      <c r="P40" s="156"/>
      <c r="Q40" s="156"/>
      <c r="R40" s="166"/>
      <c r="S40" s="176"/>
      <c r="T40" s="186"/>
      <c r="U40" s="186"/>
      <c r="V40" s="186"/>
      <c r="W40" s="186"/>
      <c r="X40" s="186"/>
      <c r="Y40" s="186"/>
      <c r="Z40" s="186"/>
      <c r="AA40" s="186"/>
      <c r="AB40" s="186"/>
      <c r="AC40" s="186"/>
      <c r="AD40" s="186"/>
      <c r="AE40" s="186"/>
      <c r="AF40" s="186"/>
      <c r="AG40" s="186"/>
      <c r="AH40" s="186"/>
      <c r="AI40" s="209"/>
      <c r="AN40" s="211"/>
      <c r="AO40" s="211"/>
    </row>
    <row r="41" spans="1:41" s="128" customFormat="1" ht="18.75" customHeight="1">
      <c r="A41" s="132"/>
      <c r="B41" s="144"/>
      <c r="C41" s="152" t="s">
        <v>63</v>
      </c>
      <c r="D41" s="157"/>
      <c r="E41" s="157"/>
      <c r="F41" s="157"/>
      <c r="G41" s="157"/>
      <c r="H41" s="157"/>
      <c r="I41" s="157"/>
      <c r="J41" s="157"/>
      <c r="K41" s="157"/>
      <c r="L41" s="157"/>
      <c r="M41" s="157"/>
      <c r="N41" s="157"/>
      <c r="O41" s="157"/>
      <c r="P41" s="157"/>
      <c r="Q41" s="138"/>
      <c r="R41" s="167"/>
      <c r="S41" s="176"/>
      <c r="T41" s="186"/>
      <c r="U41" s="186"/>
      <c r="V41" s="186"/>
      <c r="W41" s="186"/>
      <c r="X41" s="186"/>
      <c r="Y41" s="186"/>
      <c r="Z41" s="186"/>
      <c r="AA41" s="186"/>
      <c r="AB41" s="186"/>
      <c r="AC41" s="186"/>
      <c r="AD41" s="186"/>
      <c r="AE41" s="186"/>
      <c r="AF41" s="186"/>
      <c r="AG41" s="186"/>
      <c r="AH41" s="186"/>
      <c r="AI41" s="209"/>
      <c r="AN41" s="211"/>
      <c r="AO41" s="211"/>
    </row>
    <row r="42" spans="1:41" s="128" customFormat="1" ht="18.75" customHeight="1">
      <c r="A42" s="132"/>
      <c r="B42" s="144"/>
      <c r="C42" s="148" t="s">
        <v>150</v>
      </c>
      <c r="D42" s="138"/>
      <c r="E42" s="138"/>
      <c r="F42" s="138"/>
      <c r="G42" s="138"/>
      <c r="H42" s="138"/>
      <c r="I42" s="138"/>
      <c r="J42" s="138"/>
      <c r="K42" s="138"/>
      <c r="L42" s="138"/>
      <c r="M42" s="138"/>
      <c r="N42" s="138"/>
      <c r="O42" s="138"/>
      <c r="P42" s="138"/>
      <c r="Q42" s="162"/>
      <c r="R42" s="165"/>
      <c r="S42" s="176"/>
      <c r="T42" s="186"/>
      <c r="U42" s="186"/>
      <c r="V42" s="186"/>
      <c r="W42" s="186"/>
      <c r="X42" s="186"/>
      <c r="Y42" s="186"/>
      <c r="Z42" s="186"/>
      <c r="AA42" s="186"/>
      <c r="AB42" s="186"/>
      <c r="AC42" s="186"/>
      <c r="AD42" s="186"/>
      <c r="AE42" s="186"/>
      <c r="AF42" s="186"/>
      <c r="AG42" s="186"/>
      <c r="AH42" s="186"/>
      <c r="AI42" s="209"/>
      <c r="AN42" s="211"/>
      <c r="AO42" s="211"/>
    </row>
    <row r="43" spans="1:41" s="128" customFormat="1" ht="18.75" customHeight="1">
      <c r="A43" s="134"/>
      <c r="B43" s="146"/>
      <c r="C43" s="152" t="s">
        <v>187</v>
      </c>
      <c r="D43" s="157"/>
      <c r="E43" s="157"/>
      <c r="F43" s="157"/>
      <c r="G43" s="157"/>
      <c r="H43" s="157"/>
      <c r="I43" s="157"/>
      <c r="J43" s="157"/>
      <c r="K43" s="157"/>
      <c r="L43" s="157"/>
      <c r="M43" s="157"/>
      <c r="N43" s="157"/>
      <c r="O43" s="157"/>
      <c r="P43" s="157"/>
      <c r="Q43" s="157"/>
      <c r="R43" s="168"/>
      <c r="S43" s="176"/>
      <c r="T43" s="186"/>
      <c r="U43" s="186"/>
      <c r="V43" s="186"/>
      <c r="W43" s="186"/>
      <c r="X43" s="186"/>
      <c r="Y43" s="186"/>
      <c r="Z43" s="186"/>
      <c r="AA43" s="186"/>
      <c r="AB43" s="186"/>
      <c r="AC43" s="186"/>
      <c r="AD43" s="186"/>
      <c r="AE43" s="186"/>
      <c r="AF43" s="186"/>
      <c r="AG43" s="186"/>
      <c r="AH43" s="186"/>
      <c r="AI43" s="209"/>
      <c r="AN43" s="211"/>
      <c r="AO43" s="211"/>
    </row>
    <row r="44" spans="1:41" s="128" customFormat="1" ht="18.75" customHeight="1">
      <c r="A44" s="132"/>
      <c r="B44" s="144"/>
      <c r="C44" s="148" t="s">
        <v>15</v>
      </c>
      <c r="D44" s="138"/>
      <c r="E44" s="138"/>
      <c r="F44" s="138"/>
      <c r="G44" s="138"/>
      <c r="H44" s="138"/>
      <c r="I44" s="138"/>
      <c r="J44" s="138"/>
      <c r="K44" s="138"/>
      <c r="L44" s="138"/>
      <c r="M44" s="138"/>
      <c r="N44" s="138"/>
      <c r="O44" s="138"/>
      <c r="P44" s="138"/>
      <c r="Q44" s="162"/>
      <c r="R44" s="165"/>
      <c r="S44" s="176"/>
      <c r="T44" s="186"/>
      <c r="U44" s="186"/>
      <c r="V44" s="186"/>
      <c r="W44" s="186"/>
      <c r="X44" s="186"/>
      <c r="Y44" s="186"/>
      <c r="Z44" s="186"/>
      <c r="AA44" s="186"/>
      <c r="AB44" s="186"/>
      <c r="AC44" s="186"/>
      <c r="AD44" s="186"/>
      <c r="AE44" s="186"/>
      <c r="AF44" s="186"/>
      <c r="AG44" s="186"/>
      <c r="AH44" s="186"/>
      <c r="AI44" s="209"/>
      <c r="AN44" s="211"/>
      <c r="AO44" s="211"/>
    </row>
    <row r="45" spans="1:41" s="128" customFormat="1" ht="18.75" customHeight="1">
      <c r="A45" s="132"/>
      <c r="B45" s="144"/>
      <c r="C45" s="151" t="s">
        <v>75</v>
      </c>
      <c r="D45" s="156"/>
      <c r="E45" s="156"/>
      <c r="F45" s="156"/>
      <c r="G45" s="156"/>
      <c r="H45" s="156"/>
      <c r="I45" s="156"/>
      <c r="J45" s="156"/>
      <c r="K45" s="156"/>
      <c r="L45" s="156"/>
      <c r="M45" s="156"/>
      <c r="N45" s="156"/>
      <c r="O45" s="156"/>
      <c r="P45" s="156"/>
      <c r="Q45" s="156"/>
      <c r="R45" s="166"/>
      <c r="S45" s="176"/>
      <c r="T45" s="186"/>
      <c r="U45" s="186"/>
      <c r="V45" s="186"/>
      <c r="W45" s="186"/>
      <c r="X45" s="186"/>
      <c r="Y45" s="186"/>
      <c r="Z45" s="186"/>
      <c r="AA45" s="186"/>
      <c r="AB45" s="186"/>
      <c r="AC45" s="186"/>
      <c r="AD45" s="186"/>
      <c r="AE45" s="186"/>
      <c r="AF45" s="186"/>
      <c r="AG45" s="186"/>
      <c r="AH45" s="186"/>
      <c r="AI45" s="209"/>
      <c r="AN45" s="211"/>
      <c r="AO45" s="211"/>
    </row>
    <row r="46" spans="1:41" s="128" customFormat="1" ht="18.600000000000001" customHeight="1">
      <c r="A46" s="132"/>
      <c r="B46" s="144"/>
      <c r="C46" s="148" t="s">
        <v>20</v>
      </c>
      <c r="D46" s="138"/>
      <c r="E46" s="138"/>
      <c r="F46" s="138"/>
      <c r="G46" s="138"/>
      <c r="H46" s="138"/>
      <c r="I46" s="138"/>
      <c r="J46" s="138"/>
      <c r="K46" s="138"/>
      <c r="L46" s="138"/>
      <c r="M46" s="138"/>
      <c r="N46" s="138"/>
      <c r="O46" s="138"/>
      <c r="P46" s="138"/>
      <c r="Q46" s="162"/>
      <c r="R46" s="165"/>
      <c r="S46" s="176"/>
      <c r="T46" s="186"/>
      <c r="U46" s="186"/>
      <c r="V46" s="186"/>
      <c r="W46" s="186"/>
      <c r="X46" s="186"/>
      <c r="Y46" s="186"/>
      <c r="Z46" s="186"/>
      <c r="AA46" s="186"/>
      <c r="AB46" s="186"/>
      <c r="AC46" s="186"/>
      <c r="AD46" s="186"/>
      <c r="AE46" s="186"/>
      <c r="AF46" s="186"/>
      <c r="AG46" s="186"/>
      <c r="AH46" s="186"/>
      <c r="AI46" s="209"/>
      <c r="AN46" s="211"/>
      <c r="AO46" s="211"/>
    </row>
    <row r="47" spans="1:41" s="128" customFormat="1" ht="18.600000000000001" customHeight="1">
      <c r="A47" s="135"/>
      <c r="B47" s="147"/>
      <c r="C47" s="151" t="s">
        <v>207</v>
      </c>
      <c r="D47" s="156"/>
      <c r="E47" s="156"/>
      <c r="F47" s="156"/>
      <c r="G47" s="156"/>
      <c r="H47" s="156"/>
      <c r="I47" s="156"/>
      <c r="J47" s="156"/>
      <c r="K47" s="156"/>
      <c r="L47" s="156"/>
      <c r="M47" s="156"/>
      <c r="N47" s="156"/>
      <c r="O47" s="156"/>
      <c r="P47" s="156"/>
      <c r="Q47" s="156"/>
      <c r="R47" s="166"/>
      <c r="S47" s="176"/>
      <c r="T47" s="186"/>
      <c r="U47" s="186"/>
      <c r="V47" s="186"/>
      <c r="W47" s="186"/>
      <c r="X47" s="186"/>
      <c r="Y47" s="186"/>
      <c r="Z47" s="186"/>
      <c r="AA47" s="186"/>
      <c r="AB47" s="186"/>
      <c r="AC47" s="186"/>
      <c r="AD47" s="186"/>
      <c r="AE47" s="186"/>
      <c r="AF47" s="186"/>
      <c r="AG47" s="186"/>
      <c r="AH47" s="186"/>
      <c r="AI47" s="209"/>
      <c r="AN47" s="211"/>
      <c r="AO47" s="211"/>
    </row>
    <row r="48" spans="1:41" s="128" customFormat="1" ht="18.75" customHeight="1">
      <c r="A48" s="135"/>
      <c r="B48" s="147"/>
      <c r="C48" s="151" t="s">
        <v>160</v>
      </c>
      <c r="D48" s="156"/>
      <c r="E48" s="156"/>
      <c r="F48" s="156"/>
      <c r="G48" s="156"/>
      <c r="H48" s="156"/>
      <c r="I48" s="156"/>
      <c r="J48" s="156"/>
      <c r="K48" s="156"/>
      <c r="L48" s="156"/>
      <c r="M48" s="156"/>
      <c r="N48" s="156"/>
      <c r="O48" s="156"/>
      <c r="P48" s="156"/>
      <c r="Q48" s="156"/>
      <c r="R48" s="166"/>
      <c r="S48" s="170"/>
      <c r="T48" s="179"/>
      <c r="U48" s="179"/>
      <c r="V48" s="179"/>
      <c r="W48" s="179"/>
      <c r="X48" s="179"/>
      <c r="Y48" s="179"/>
      <c r="Z48" s="179"/>
      <c r="AA48" s="179"/>
      <c r="AB48" s="179"/>
      <c r="AC48" s="179"/>
      <c r="AD48" s="179"/>
      <c r="AE48" s="179"/>
      <c r="AF48" s="179"/>
      <c r="AG48" s="179"/>
      <c r="AH48" s="179"/>
      <c r="AI48" s="210"/>
      <c r="AN48" s="211"/>
      <c r="AO48" s="211"/>
    </row>
    <row r="49" spans="1:73" s="128" customFormat="1" ht="14.25" customHeight="1">
      <c r="A49" s="136" t="s">
        <v>74</v>
      </c>
      <c r="B49" s="138"/>
      <c r="C49" s="153" t="s">
        <v>181</v>
      </c>
      <c r="D49" s="158" t="s">
        <v>127</v>
      </c>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N49" s="211"/>
      <c r="AO49" s="211"/>
    </row>
    <row r="50" spans="1:73" s="128" customFormat="1" ht="14.25" customHeight="1">
      <c r="A50" s="137"/>
      <c r="B50" s="138"/>
      <c r="C50" s="154"/>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N50" s="211"/>
      <c r="AO50" s="211"/>
    </row>
    <row r="51" spans="1:73" s="128" customFormat="1" ht="14.25" customHeight="1">
      <c r="A51" s="138"/>
      <c r="B51" s="138"/>
      <c r="C51" s="154"/>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N51" s="211"/>
      <c r="AO51" s="211"/>
    </row>
    <row r="52" spans="1:73" s="128" customFormat="1" ht="14.25" customHeight="1">
      <c r="A52" s="138"/>
      <c r="B52" s="138"/>
      <c r="C52" s="154"/>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N52" s="211"/>
      <c r="AO52" s="211"/>
    </row>
    <row r="53" spans="1:73" s="128" customFormat="1" ht="14.25" customHeight="1">
      <c r="A53" s="138"/>
      <c r="B53" s="138"/>
      <c r="C53" s="154"/>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N53" s="211"/>
      <c r="AO53" s="211"/>
      <c r="AQ53" s="212"/>
      <c r="AR53" s="212"/>
      <c r="AS53" s="212"/>
      <c r="AT53" s="212"/>
      <c r="AU53" s="212"/>
      <c r="AV53" s="212"/>
      <c r="AW53" s="212"/>
      <c r="AX53" s="212"/>
      <c r="AY53" s="212"/>
      <c r="AZ53" s="212"/>
      <c r="BA53" s="212"/>
      <c r="BB53" s="212"/>
      <c r="BC53" s="212"/>
    </row>
    <row r="54" spans="1:73" s="128" customFormat="1" ht="14.25" customHeight="1">
      <c r="A54" s="136"/>
      <c r="B54" s="138"/>
      <c r="C54" s="154"/>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U54" s="211"/>
      <c r="AV54" s="211"/>
    </row>
    <row r="55" spans="1:73" s="128" customFormat="1" ht="14.25" customHeight="1">
      <c r="A55" s="138"/>
      <c r="B55" s="138"/>
      <c r="C55" s="154"/>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row>
    <row r="56" spans="1:73" ht="14.25" customHeight="1">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row>
    <row r="57" spans="1:73" ht="14.25" customHeight="1">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row>
    <row r="58" spans="1:73" ht="20.100000000000001" customHeight="1">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row>
    <row r="59" spans="1:73" ht="20.100000000000001" customHeight="1">
      <c r="A59" s="128"/>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row>
    <row r="60" spans="1:73" ht="20.100000000000001" customHeight="1">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row>
    <row r="61" spans="1:73" ht="20.100000000000001" customHeight="1">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row>
    <row r="62" spans="1:73" ht="20.100000000000001" customHeight="1">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row>
    <row r="63" spans="1:73" ht="20.100000000000001" customHeight="1">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row>
  </sheetData>
  <mergeCells count="51">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A41:B41"/>
    <mergeCell ref="A44:B44"/>
    <mergeCell ref="A45:B45"/>
    <mergeCell ref="A46:B46"/>
    <mergeCell ref="A48:B48"/>
    <mergeCell ref="B9:F10"/>
    <mergeCell ref="G9:L10"/>
    <mergeCell ref="R9:U10"/>
    <mergeCell ref="V9:AI10"/>
    <mergeCell ref="R11:U12"/>
    <mergeCell ref="V11:AI12"/>
    <mergeCell ref="R13:X14"/>
    <mergeCell ref="Y13:AI14"/>
    <mergeCell ref="A20:R24"/>
    <mergeCell ref="S20:T21"/>
    <mergeCell ref="U20:AI21"/>
    <mergeCell ref="S23:AI24"/>
    <mergeCell ref="A34:B35"/>
    <mergeCell ref="A42:B43"/>
    <mergeCell ref="S29:AI37"/>
    <mergeCell ref="S39:AI48"/>
    <mergeCell ref="C49:C55"/>
    <mergeCell ref="D49:AI55"/>
  </mergeCells>
  <phoneticPr fontId="27"/>
  <dataValidations count="1">
    <dataValidation type="list" allowBlank="1" showDropDown="0"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W111"/>
  <sheetViews>
    <sheetView view="pageBreakPreview" zoomScaleNormal="80" zoomScaleSheetLayoutView="100" workbookViewId="0">
      <selection activeCell="AA19" sqref="AA19:AJ19"/>
    </sheetView>
  </sheetViews>
  <sheetFormatPr defaultColWidth="8.77734375" defaultRowHeight="12"/>
  <cols>
    <col min="1" max="1" width="5.6640625" style="213" customWidth="1"/>
    <col min="2" max="2" width="7.33203125" style="213" customWidth="1"/>
    <col min="3" max="3" width="6" style="213" customWidth="1"/>
    <col min="4" max="4" width="6.109375" style="213" customWidth="1"/>
    <col min="5" max="7" width="7.33203125" style="213" customWidth="1"/>
    <col min="8" max="20" width="6.6640625" style="213" customWidth="1"/>
    <col min="21" max="16384" width="8.77734375" style="213"/>
  </cols>
  <sheetData>
    <row r="1" spans="1:23" ht="36.75" customHeight="1">
      <c r="A1" s="216" t="s">
        <v>246</v>
      </c>
      <c r="B1" s="216"/>
      <c r="C1" s="216"/>
      <c r="D1" s="216"/>
      <c r="E1" s="216"/>
      <c r="F1" s="216"/>
      <c r="G1" s="216"/>
      <c r="H1" s="216"/>
      <c r="I1" s="216"/>
      <c r="J1" s="216"/>
      <c r="K1" s="216"/>
      <c r="L1" s="216"/>
      <c r="M1" s="216"/>
      <c r="N1" s="216"/>
      <c r="O1" s="216"/>
      <c r="P1" s="216"/>
      <c r="Q1" s="216"/>
      <c r="R1" s="216"/>
      <c r="S1" s="216"/>
      <c r="T1" s="216"/>
    </row>
    <row r="2" spans="1:23" ht="15" customHeight="1">
      <c r="A2" s="217" t="s">
        <v>492</v>
      </c>
      <c r="B2" s="233" t="s">
        <v>66</v>
      </c>
      <c r="C2" s="262"/>
      <c r="D2" s="262"/>
      <c r="E2" s="287"/>
      <c r="F2" s="299"/>
      <c r="G2" s="299"/>
      <c r="H2" s="299"/>
      <c r="I2" s="299"/>
      <c r="J2" s="299"/>
      <c r="K2" s="299"/>
      <c r="L2" s="299"/>
      <c r="M2" s="299"/>
      <c r="N2" s="299"/>
      <c r="O2" s="299"/>
      <c r="P2" s="299"/>
      <c r="Q2" s="299"/>
      <c r="R2" s="299"/>
      <c r="S2" s="299"/>
      <c r="T2" s="360"/>
    </row>
    <row r="3" spans="1:23" s="214" customFormat="1" ht="15" customHeight="1">
      <c r="A3" s="218"/>
      <c r="B3" s="234" t="s">
        <v>59</v>
      </c>
      <c r="C3" s="263"/>
      <c r="D3" s="279"/>
      <c r="E3" s="288"/>
      <c r="F3" s="300"/>
      <c r="G3" s="300"/>
      <c r="H3" s="300"/>
      <c r="I3" s="300"/>
      <c r="J3" s="300"/>
      <c r="K3" s="300"/>
      <c r="L3" s="300"/>
      <c r="M3" s="300"/>
      <c r="N3" s="300"/>
      <c r="O3" s="300"/>
      <c r="P3" s="300"/>
      <c r="Q3" s="300"/>
      <c r="R3" s="300"/>
      <c r="S3" s="300"/>
      <c r="T3" s="361"/>
    </row>
    <row r="4" spans="1:23" s="214" customFormat="1" ht="30" customHeight="1">
      <c r="A4" s="218"/>
      <c r="B4" s="235" t="s">
        <v>198</v>
      </c>
      <c r="C4" s="264"/>
      <c r="D4" s="280"/>
      <c r="E4" s="289"/>
      <c r="F4" s="290"/>
      <c r="G4" s="290"/>
      <c r="H4" s="290"/>
      <c r="I4" s="290"/>
      <c r="J4" s="290"/>
      <c r="K4" s="290"/>
      <c r="L4" s="290"/>
      <c r="M4" s="290"/>
      <c r="N4" s="290"/>
      <c r="O4" s="290"/>
      <c r="P4" s="290"/>
      <c r="Q4" s="290"/>
      <c r="R4" s="290"/>
      <c r="S4" s="290"/>
      <c r="T4" s="362"/>
    </row>
    <row r="5" spans="1:23" s="214" customFormat="1" ht="15" customHeight="1">
      <c r="A5" s="218"/>
      <c r="B5" s="236" t="s">
        <v>338</v>
      </c>
      <c r="C5" s="265"/>
      <c r="D5" s="281"/>
      <c r="E5" s="236" t="s">
        <v>339</v>
      </c>
      <c r="F5" s="265"/>
      <c r="G5" s="310"/>
      <c r="H5" s="265" t="s">
        <v>328</v>
      </c>
      <c r="I5" s="310"/>
      <c r="J5" s="265" t="s">
        <v>662</v>
      </c>
      <c r="K5" s="265"/>
      <c r="L5" s="265"/>
      <c r="M5" s="265"/>
      <c r="N5" s="265"/>
      <c r="O5" s="265"/>
      <c r="P5" s="265"/>
      <c r="Q5" s="265"/>
      <c r="R5" s="265"/>
      <c r="S5" s="265"/>
      <c r="T5" s="363"/>
    </row>
    <row r="6" spans="1:23" s="214" customFormat="1" ht="15" customHeight="1">
      <c r="A6" s="218"/>
      <c r="B6" s="237"/>
      <c r="C6" s="266"/>
      <c r="D6" s="282"/>
      <c r="E6" s="240"/>
      <c r="F6" s="301"/>
      <c r="G6" s="301"/>
      <c r="H6" s="315" t="s">
        <v>657</v>
      </c>
      <c r="I6" s="301"/>
      <c r="J6" s="301"/>
      <c r="K6" s="301"/>
      <c r="L6" s="301"/>
      <c r="M6" s="301"/>
      <c r="N6" s="315" t="s">
        <v>311</v>
      </c>
      <c r="O6" s="301"/>
      <c r="P6" s="301"/>
      <c r="Q6" s="301"/>
      <c r="R6" s="301"/>
      <c r="S6" s="301"/>
      <c r="T6" s="364"/>
      <c r="U6" s="139"/>
    </row>
    <row r="7" spans="1:23" s="214" customFormat="1" ht="15" customHeight="1">
      <c r="A7" s="218"/>
      <c r="B7" s="237"/>
      <c r="C7" s="266"/>
      <c r="D7" s="282"/>
      <c r="E7" s="240"/>
      <c r="F7" s="301"/>
      <c r="G7" s="301"/>
      <c r="H7" s="315" t="s">
        <v>658</v>
      </c>
      <c r="I7" s="301"/>
      <c r="J7" s="301"/>
      <c r="K7" s="301"/>
      <c r="L7" s="301"/>
      <c r="M7" s="301"/>
      <c r="N7" s="315" t="s">
        <v>507</v>
      </c>
      <c r="O7" s="301"/>
      <c r="P7" s="301"/>
      <c r="Q7" s="301"/>
      <c r="R7" s="301"/>
      <c r="S7" s="301"/>
      <c r="T7" s="364"/>
      <c r="U7" s="139"/>
    </row>
    <row r="8" spans="1:23" s="214" customFormat="1" ht="18.899999999999999" customHeight="1">
      <c r="A8" s="218"/>
      <c r="B8" s="234"/>
      <c r="C8" s="263"/>
      <c r="D8" s="279"/>
      <c r="E8" s="288"/>
      <c r="F8" s="300"/>
      <c r="G8" s="301"/>
      <c r="H8" s="301"/>
      <c r="I8" s="301"/>
      <c r="J8" s="301"/>
      <c r="K8" s="301"/>
      <c r="L8" s="301"/>
      <c r="M8" s="301"/>
      <c r="N8" s="301"/>
      <c r="O8" s="301"/>
      <c r="P8" s="301"/>
      <c r="Q8" s="300"/>
      <c r="R8" s="300"/>
      <c r="S8" s="300"/>
      <c r="T8" s="361"/>
    </row>
    <row r="9" spans="1:23" s="214" customFormat="1" ht="15" customHeight="1">
      <c r="A9" s="218"/>
      <c r="B9" s="236" t="s">
        <v>9</v>
      </c>
      <c r="C9" s="265"/>
      <c r="D9" s="281"/>
      <c r="E9" s="235" t="s">
        <v>308</v>
      </c>
      <c r="F9" s="280"/>
      <c r="G9" s="311"/>
      <c r="H9" s="316"/>
      <c r="I9" s="316"/>
      <c r="J9" s="316"/>
      <c r="K9" s="316"/>
      <c r="L9" s="342" t="s">
        <v>431</v>
      </c>
      <c r="M9" s="334"/>
      <c r="N9" s="347"/>
      <c r="O9" s="314" t="s">
        <v>504</v>
      </c>
      <c r="P9" s="323"/>
      <c r="Q9" s="355"/>
      <c r="R9" s="316"/>
      <c r="S9" s="316"/>
      <c r="T9" s="365"/>
    </row>
    <row r="10" spans="1:23" s="214" customFormat="1" ht="15" customHeight="1">
      <c r="A10" s="219"/>
      <c r="B10" s="234"/>
      <c r="C10" s="263"/>
      <c r="D10" s="279"/>
      <c r="E10" s="235" t="s">
        <v>343</v>
      </c>
      <c r="F10" s="280"/>
      <c r="G10" s="312"/>
      <c r="H10" s="317"/>
      <c r="I10" s="317"/>
      <c r="J10" s="317"/>
      <c r="K10" s="317"/>
      <c r="L10" s="317"/>
      <c r="M10" s="317"/>
      <c r="N10" s="317"/>
      <c r="O10" s="317"/>
      <c r="P10" s="317"/>
      <c r="Q10" s="317"/>
      <c r="R10" s="317"/>
      <c r="S10" s="317"/>
      <c r="T10" s="366"/>
    </row>
    <row r="11" spans="1:23" s="214" customFormat="1" ht="15" customHeight="1">
      <c r="A11" s="220" t="s">
        <v>320</v>
      </c>
      <c r="B11" s="235" t="s">
        <v>59</v>
      </c>
      <c r="C11" s="264"/>
      <c r="D11" s="280"/>
      <c r="E11" s="290"/>
      <c r="F11" s="290"/>
      <c r="G11" s="290"/>
      <c r="H11" s="290"/>
      <c r="I11" s="290"/>
      <c r="J11" s="330"/>
      <c r="K11" s="236" t="s">
        <v>6</v>
      </c>
      <c r="L11" s="265"/>
      <c r="M11" s="320"/>
      <c r="N11" s="348" t="s">
        <v>22</v>
      </c>
      <c r="O11" s="348"/>
      <c r="P11" s="352"/>
      <c r="Q11" s="348" t="s">
        <v>542</v>
      </c>
      <c r="R11" s="356"/>
      <c r="S11" s="358" t="s">
        <v>16</v>
      </c>
      <c r="T11" s="367"/>
    </row>
    <row r="12" spans="1:23" s="214" customFormat="1" ht="15" customHeight="1">
      <c r="A12" s="221"/>
      <c r="B12" s="235" t="s">
        <v>258</v>
      </c>
      <c r="C12" s="264"/>
      <c r="D12" s="280"/>
      <c r="E12" s="290"/>
      <c r="F12" s="290"/>
      <c r="G12" s="290"/>
      <c r="H12" s="290"/>
      <c r="I12" s="290"/>
      <c r="J12" s="330"/>
      <c r="K12" s="237"/>
      <c r="L12" s="270"/>
      <c r="M12" s="306"/>
      <c r="N12" s="269"/>
      <c r="O12" s="269"/>
      <c r="P12" s="269"/>
      <c r="Q12" s="269"/>
      <c r="R12" s="269"/>
      <c r="S12" s="269"/>
      <c r="T12" s="368"/>
    </row>
    <row r="13" spans="1:23" s="214" customFormat="1" ht="15" customHeight="1">
      <c r="A13" s="221"/>
      <c r="B13" s="238" t="s">
        <v>304</v>
      </c>
      <c r="C13" s="267"/>
      <c r="D13" s="283"/>
      <c r="E13" s="291"/>
      <c r="F13" s="291"/>
      <c r="G13" s="291"/>
      <c r="H13" s="291"/>
      <c r="I13" s="291"/>
      <c r="J13" s="331"/>
      <c r="K13" s="234"/>
      <c r="L13" s="263"/>
      <c r="M13" s="346"/>
      <c r="N13" s="300"/>
      <c r="O13" s="300"/>
      <c r="P13" s="300"/>
      <c r="Q13" s="300"/>
      <c r="R13" s="300"/>
      <c r="S13" s="300"/>
      <c r="T13" s="369"/>
    </row>
    <row r="14" spans="1:23" s="214" customFormat="1" ht="15" customHeight="1">
      <c r="A14" s="221"/>
      <c r="B14" s="238" t="s">
        <v>645</v>
      </c>
      <c r="C14" s="267"/>
      <c r="D14" s="267"/>
      <c r="E14" s="267"/>
      <c r="F14" s="267"/>
      <c r="G14" s="267"/>
      <c r="H14" s="267"/>
      <c r="I14" s="267"/>
      <c r="J14" s="267"/>
      <c r="K14" s="336"/>
      <c r="L14" s="290"/>
      <c r="M14" s="290"/>
      <c r="N14" s="290"/>
      <c r="O14" s="290"/>
      <c r="P14" s="268"/>
      <c r="Q14" s="268"/>
      <c r="R14" s="290"/>
      <c r="S14" s="290"/>
      <c r="T14" s="370"/>
    </row>
    <row r="15" spans="1:23" s="214" customFormat="1" ht="15" customHeight="1">
      <c r="A15" s="221"/>
      <c r="B15" s="239" t="s">
        <v>494</v>
      </c>
      <c r="C15" s="268"/>
      <c r="D15" s="268"/>
      <c r="E15" s="268"/>
      <c r="F15" s="268"/>
      <c r="G15" s="268"/>
      <c r="H15" s="318" t="s">
        <v>659</v>
      </c>
      <c r="I15" s="264"/>
      <c r="J15" s="332"/>
      <c r="K15" s="336"/>
      <c r="L15" s="290"/>
      <c r="M15" s="290"/>
      <c r="N15" s="290"/>
      <c r="O15" s="351"/>
      <c r="P15" s="353" t="s">
        <v>638</v>
      </c>
      <c r="Q15" s="353"/>
      <c r="R15" s="355"/>
      <c r="S15" s="316"/>
      <c r="T15" s="371"/>
    </row>
    <row r="16" spans="1:23" s="214" customFormat="1" ht="15" customHeight="1">
      <c r="A16" s="221"/>
      <c r="B16" s="240"/>
      <c r="C16" s="269"/>
      <c r="D16" s="269"/>
      <c r="E16" s="269"/>
      <c r="F16" s="269"/>
      <c r="G16" s="269"/>
      <c r="H16" s="244" t="s">
        <v>80</v>
      </c>
      <c r="I16" s="265"/>
      <c r="J16" s="320"/>
      <c r="K16" s="337"/>
      <c r="L16" s="343"/>
      <c r="M16" s="343"/>
      <c r="N16" s="343"/>
      <c r="O16" s="343"/>
      <c r="P16" s="354"/>
      <c r="Q16" s="354"/>
      <c r="R16" s="343"/>
      <c r="S16" s="343"/>
      <c r="T16" s="372"/>
      <c r="U16" s="215"/>
      <c r="V16" s="215"/>
      <c r="W16" s="215"/>
    </row>
    <row r="17" spans="1:23" s="214" customFormat="1" ht="15" customHeight="1">
      <c r="A17" s="221"/>
      <c r="B17" s="240"/>
      <c r="C17" s="269"/>
      <c r="D17" s="269"/>
      <c r="E17" s="269"/>
      <c r="F17" s="269"/>
      <c r="G17" s="269"/>
      <c r="H17" s="245"/>
      <c r="I17" s="270"/>
      <c r="J17" s="306"/>
      <c r="K17" s="338"/>
      <c r="L17" s="344"/>
      <c r="M17" s="344"/>
      <c r="N17" s="344"/>
      <c r="O17" s="344"/>
      <c r="P17" s="344"/>
      <c r="Q17" s="344"/>
      <c r="R17" s="344"/>
      <c r="S17" s="344"/>
      <c r="T17" s="373"/>
    </row>
    <row r="18" spans="1:23" s="215" customFormat="1" ht="15" customHeight="1">
      <c r="A18" s="222" t="s">
        <v>545</v>
      </c>
      <c r="B18" s="241"/>
      <c r="C18" s="241"/>
      <c r="D18" s="241"/>
      <c r="E18" s="241"/>
      <c r="F18" s="241"/>
      <c r="G18" s="241"/>
      <c r="H18" s="241"/>
      <c r="I18" s="241"/>
      <c r="J18" s="319"/>
      <c r="K18" s="339"/>
      <c r="L18" s="339"/>
      <c r="M18" s="339"/>
      <c r="N18" s="339"/>
      <c r="O18" s="339"/>
      <c r="P18" s="339"/>
      <c r="Q18" s="339"/>
      <c r="R18" s="339"/>
      <c r="S18" s="339"/>
      <c r="T18" s="374"/>
    </row>
    <row r="19" spans="1:23" s="214" customFormat="1" ht="15" customHeight="1">
      <c r="A19" s="223" t="s">
        <v>618</v>
      </c>
      <c r="B19" s="242"/>
      <c r="C19" s="242"/>
      <c r="D19" s="242"/>
      <c r="E19" s="242"/>
      <c r="F19" s="242"/>
      <c r="G19" s="242"/>
      <c r="H19" s="242"/>
      <c r="I19" s="242"/>
      <c r="J19" s="242"/>
      <c r="K19" s="242"/>
      <c r="L19" s="242"/>
      <c r="M19" s="242"/>
      <c r="N19" s="242"/>
      <c r="O19" s="242"/>
      <c r="P19" s="242"/>
      <c r="Q19" s="242"/>
      <c r="R19" s="242"/>
      <c r="S19" s="242"/>
      <c r="T19" s="375"/>
    </row>
    <row r="20" spans="1:23" s="215" customFormat="1" ht="15" customHeight="1">
      <c r="A20" s="222" t="s">
        <v>136</v>
      </c>
      <c r="B20" s="241"/>
      <c r="C20" s="241"/>
      <c r="D20" s="241"/>
      <c r="E20" s="241"/>
      <c r="F20" s="241"/>
      <c r="G20" s="241"/>
      <c r="H20" s="319"/>
      <c r="I20" s="326"/>
      <c r="J20" s="241"/>
      <c r="K20" s="340" t="s">
        <v>422</v>
      </c>
      <c r="L20" s="254" t="s">
        <v>664</v>
      </c>
      <c r="M20" s="276"/>
      <c r="N20" s="276"/>
      <c r="O20" s="276"/>
      <c r="P20" s="276"/>
      <c r="Q20" s="325"/>
      <c r="R20" s="254"/>
      <c r="S20" s="276"/>
      <c r="T20" s="376" t="s">
        <v>373</v>
      </c>
      <c r="U20" s="214"/>
      <c r="V20" s="214"/>
      <c r="W20" s="214"/>
    </row>
    <row r="21" spans="1:23" s="214" customFormat="1" ht="15" customHeight="1">
      <c r="A21" s="224" t="s">
        <v>312</v>
      </c>
      <c r="B21" s="243" t="s">
        <v>280</v>
      </c>
      <c r="C21" s="243"/>
      <c r="D21" s="243"/>
      <c r="E21" s="243"/>
      <c r="F21" s="243"/>
      <c r="G21" s="243"/>
      <c r="H21" s="243"/>
      <c r="I21" s="243"/>
      <c r="J21" s="243"/>
      <c r="K21" s="243"/>
      <c r="L21" s="243"/>
      <c r="M21" s="243"/>
      <c r="N21" s="243"/>
      <c r="O21" s="243"/>
      <c r="P21" s="243"/>
      <c r="Q21" s="243"/>
      <c r="R21" s="243"/>
      <c r="S21" s="243"/>
      <c r="T21" s="377"/>
    </row>
    <row r="22" spans="1:23" s="214" customFormat="1" ht="15" customHeight="1">
      <c r="A22" s="225"/>
      <c r="B22" s="244" t="s">
        <v>315</v>
      </c>
      <c r="C22" s="265"/>
      <c r="D22" s="281"/>
      <c r="E22" s="236" t="s">
        <v>102</v>
      </c>
      <c r="F22" s="265"/>
      <c r="G22" s="265"/>
      <c r="H22" s="320"/>
      <c r="I22" s="244" t="s">
        <v>232</v>
      </c>
      <c r="J22" s="265"/>
      <c r="K22" s="265"/>
      <c r="L22" s="281"/>
      <c r="M22" s="235" t="s">
        <v>665</v>
      </c>
      <c r="N22" s="264"/>
      <c r="O22" s="264"/>
      <c r="P22" s="280"/>
      <c r="Q22" s="235" t="s">
        <v>566</v>
      </c>
      <c r="R22" s="264"/>
      <c r="S22" s="264"/>
      <c r="T22" s="378"/>
    </row>
    <row r="23" spans="1:23" s="214" customFormat="1" ht="15" customHeight="1">
      <c r="A23" s="225"/>
      <c r="B23" s="245"/>
      <c r="C23" s="270"/>
      <c r="D23" s="282"/>
      <c r="E23" s="235" t="s">
        <v>447</v>
      </c>
      <c r="F23" s="280"/>
      <c r="G23" s="235" t="s">
        <v>654</v>
      </c>
      <c r="H23" s="280"/>
      <c r="I23" s="235" t="s">
        <v>447</v>
      </c>
      <c r="J23" s="280"/>
      <c r="K23" s="235" t="s">
        <v>654</v>
      </c>
      <c r="L23" s="280"/>
      <c r="M23" s="235" t="s">
        <v>447</v>
      </c>
      <c r="N23" s="280"/>
      <c r="O23" s="235" t="s">
        <v>654</v>
      </c>
      <c r="P23" s="280"/>
      <c r="Q23" s="264" t="s">
        <v>447</v>
      </c>
      <c r="R23" s="280"/>
      <c r="S23" s="235" t="s">
        <v>654</v>
      </c>
      <c r="T23" s="378"/>
    </row>
    <row r="24" spans="1:23" s="214" customFormat="1" ht="15" customHeight="1">
      <c r="A24" s="225"/>
      <c r="B24" s="246"/>
      <c r="C24" s="235" t="s">
        <v>651</v>
      </c>
      <c r="D24" s="280"/>
      <c r="E24" s="235"/>
      <c r="F24" s="280"/>
      <c r="G24" s="235"/>
      <c r="H24" s="280"/>
      <c r="I24" s="235"/>
      <c r="J24" s="280"/>
      <c r="K24" s="235"/>
      <c r="L24" s="280"/>
      <c r="M24" s="235"/>
      <c r="N24" s="280"/>
      <c r="O24" s="235"/>
      <c r="P24" s="280"/>
      <c r="Q24" s="264"/>
      <c r="R24" s="280"/>
      <c r="S24" s="235"/>
      <c r="T24" s="378"/>
    </row>
    <row r="25" spans="1:23" s="214" customFormat="1" ht="15" customHeight="1">
      <c r="A25" s="225"/>
      <c r="B25" s="247"/>
      <c r="C25" s="235" t="s">
        <v>589</v>
      </c>
      <c r="D25" s="280"/>
      <c r="E25" s="235"/>
      <c r="F25" s="280"/>
      <c r="G25" s="235"/>
      <c r="H25" s="280"/>
      <c r="I25" s="235"/>
      <c r="J25" s="280"/>
      <c r="K25" s="235"/>
      <c r="L25" s="280"/>
      <c r="M25" s="235"/>
      <c r="N25" s="280"/>
      <c r="O25" s="235"/>
      <c r="P25" s="280"/>
      <c r="Q25" s="264"/>
      <c r="R25" s="280"/>
      <c r="S25" s="235"/>
      <c r="T25" s="378"/>
    </row>
    <row r="26" spans="1:23" s="214" customFormat="1" ht="15" customHeight="1">
      <c r="A26" s="225"/>
      <c r="B26" s="248" t="s">
        <v>618</v>
      </c>
      <c r="C26" s="256"/>
      <c r="D26" s="256"/>
      <c r="E26" s="256"/>
      <c r="F26" s="256"/>
      <c r="G26" s="256"/>
      <c r="H26" s="256"/>
      <c r="I26" s="256"/>
      <c r="J26" s="256"/>
      <c r="K26" s="256"/>
      <c r="L26" s="256"/>
      <c r="M26" s="256"/>
      <c r="N26" s="256"/>
      <c r="O26" s="256"/>
      <c r="P26" s="256"/>
      <c r="Q26" s="256"/>
      <c r="R26" s="256"/>
      <c r="S26" s="256"/>
      <c r="T26" s="379"/>
    </row>
    <row r="27" spans="1:23" s="214" customFormat="1" ht="16.350000000000001" customHeight="1">
      <c r="A27" s="225"/>
      <c r="B27" s="244" t="s">
        <v>224</v>
      </c>
      <c r="C27" s="265"/>
      <c r="D27" s="281"/>
      <c r="E27" s="292" t="s">
        <v>305</v>
      </c>
      <c r="F27" s="302"/>
      <c r="G27" s="313" t="s">
        <v>43</v>
      </c>
      <c r="H27" s="302"/>
      <c r="I27" s="313" t="s">
        <v>660</v>
      </c>
      <c r="J27" s="302"/>
      <c r="K27" s="313" t="s">
        <v>309</v>
      </c>
      <c r="L27" s="302"/>
      <c r="M27" s="313" t="s">
        <v>386</v>
      </c>
      <c r="N27" s="302"/>
      <c r="O27" s="313" t="s">
        <v>48</v>
      </c>
      <c r="P27" s="302"/>
      <c r="Q27" s="313" t="s">
        <v>271</v>
      </c>
      <c r="R27" s="302"/>
      <c r="S27" s="313" t="s">
        <v>231</v>
      </c>
      <c r="T27" s="380"/>
    </row>
    <row r="28" spans="1:23" s="214" customFormat="1" ht="15.6" customHeight="1">
      <c r="A28" s="225"/>
      <c r="B28" s="245"/>
      <c r="C28" s="270"/>
      <c r="D28" s="282"/>
      <c r="E28" s="293"/>
      <c r="F28" s="303"/>
      <c r="G28" s="293"/>
      <c r="H28" s="303"/>
      <c r="I28" s="293"/>
      <c r="J28" s="303"/>
      <c r="K28" s="293"/>
      <c r="L28" s="303"/>
      <c r="M28" s="293"/>
      <c r="N28" s="303"/>
      <c r="O28" s="293"/>
      <c r="P28" s="303"/>
      <c r="Q28" s="293"/>
      <c r="R28" s="303"/>
      <c r="S28" s="359"/>
      <c r="T28" s="381"/>
    </row>
    <row r="29" spans="1:23" s="214" customFormat="1" ht="15.6" customHeight="1">
      <c r="A29" s="225"/>
      <c r="B29" s="249"/>
      <c r="C29" s="271"/>
      <c r="D29" s="284"/>
      <c r="E29" s="294" t="s">
        <v>357</v>
      </c>
      <c r="F29" s="304"/>
      <c r="G29" s="304"/>
      <c r="H29" s="321"/>
      <c r="I29" s="327"/>
      <c r="J29" s="333"/>
      <c r="K29" s="333"/>
      <c r="L29" s="333"/>
      <c r="M29" s="333"/>
      <c r="N29" s="333"/>
      <c r="O29" s="333"/>
      <c r="P29" s="333"/>
      <c r="Q29" s="333"/>
      <c r="R29" s="333"/>
      <c r="S29" s="333"/>
      <c r="T29" s="382"/>
    </row>
    <row r="30" spans="1:23" s="214" customFormat="1" ht="15.9" customHeight="1">
      <c r="A30" s="225"/>
      <c r="B30" s="250" t="s">
        <v>624</v>
      </c>
      <c r="C30" s="272"/>
      <c r="D30" s="272"/>
      <c r="E30" s="295"/>
      <c r="F30" s="295"/>
      <c r="G30" s="295"/>
      <c r="H30" s="322"/>
      <c r="I30" s="328"/>
      <c r="J30" s="334"/>
      <c r="K30" s="341" t="s">
        <v>663</v>
      </c>
      <c r="L30" s="334"/>
      <c r="M30" s="334"/>
      <c r="N30" s="349" t="s">
        <v>35</v>
      </c>
      <c r="O30" s="334"/>
      <c r="P30" s="334"/>
      <c r="Q30" s="341" t="s">
        <v>663</v>
      </c>
      <c r="R30" s="357"/>
      <c r="S30" s="357"/>
      <c r="T30" s="383"/>
    </row>
    <row r="31" spans="1:23" s="214" customFormat="1" ht="15.9" customHeight="1">
      <c r="A31" s="225"/>
      <c r="B31" s="251"/>
      <c r="C31" s="274"/>
      <c r="D31" s="274"/>
      <c r="E31" s="260" t="s">
        <v>174</v>
      </c>
      <c r="F31" s="305"/>
      <c r="G31" s="314" t="s">
        <v>611</v>
      </c>
      <c r="H31" s="323"/>
      <c r="I31" s="328"/>
      <c r="J31" s="334"/>
      <c r="K31" s="341" t="s">
        <v>663</v>
      </c>
      <c r="L31" s="334"/>
      <c r="M31" s="334"/>
      <c r="N31" s="349" t="s">
        <v>35</v>
      </c>
      <c r="O31" s="334"/>
      <c r="P31" s="334"/>
      <c r="Q31" s="341" t="s">
        <v>663</v>
      </c>
      <c r="R31" s="357"/>
      <c r="S31" s="357"/>
      <c r="T31" s="383"/>
    </row>
    <row r="32" spans="1:23" s="214" customFormat="1" ht="15.9" customHeight="1">
      <c r="A32" s="225"/>
      <c r="B32" s="251"/>
      <c r="C32" s="274"/>
      <c r="D32" s="274"/>
      <c r="E32" s="245"/>
      <c r="F32" s="306"/>
      <c r="G32" s="314" t="s">
        <v>195</v>
      </c>
      <c r="H32" s="323"/>
      <c r="I32" s="328"/>
      <c r="J32" s="334"/>
      <c r="K32" s="341" t="s">
        <v>663</v>
      </c>
      <c r="L32" s="334"/>
      <c r="M32" s="334"/>
      <c r="N32" s="349" t="s">
        <v>35</v>
      </c>
      <c r="O32" s="334"/>
      <c r="P32" s="334"/>
      <c r="Q32" s="341" t="s">
        <v>663</v>
      </c>
      <c r="R32" s="357"/>
      <c r="S32" s="357"/>
      <c r="T32" s="383"/>
    </row>
    <row r="33" spans="1:20" s="214" customFormat="1" ht="15.9" customHeight="1">
      <c r="A33" s="225"/>
      <c r="B33" s="252"/>
      <c r="C33" s="273"/>
      <c r="D33" s="273"/>
      <c r="E33" s="249"/>
      <c r="F33" s="307"/>
      <c r="G33" s="314" t="s">
        <v>337</v>
      </c>
      <c r="H33" s="323"/>
      <c r="I33" s="328"/>
      <c r="J33" s="334"/>
      <c r="K33" s="341" t="s">
        <v>663</v>
      </c>
      <c r="L33" s="334"/>
      <c r="M33" s="334"/>
      <c r="N33" s="349" t="s">
        <v>35</v>
      </c>
      <c r="O33" s="334"/>
      <c r="P33" s="334"/>
      <c r="Q33" s="341" t="s">
        <v>663</v>
      </c>
      <c r="R33" s="357"/>
      <c r="S33" s="357"/>
      <c r="T33" s="383"/>
    </row>
    <row r="34" spans="1:20" s="214" customFormat="1" ht="16.350000000000001" customHeight="1">
      <c r="A34" s="225"/>
      <c r="B34" s="253" t="s">
        <v>354</v>
      </c>
      <c r="C34" s="275"/>
      <c r="D34" s="275"/>
      <c r="E34" s="275"/>
      <c r="F34" s="275"/>
      <c r="G34" s="275"/>
      <c r="H34" s="324"/>
      <c r="I34" s="328"/>
      <c r="J34" s="334"/>
      <c r="K34" s="278" t="s">
        <v>663</v>
      </c>
      <c r="L34" s="334"/>
      <c r="M34" s="334"/>
      <c r="N34" s="350" t="s">
        <v>35</v>
      </c>
      <c r="O34" s="334"/>
      <c r="P34" s="334"/>
      <c r="Q34" s="278" t="s">
        <v>663</v>
      </c>
      <c r="R34" s="357"/>
      <c r="S34" s="357"/>
      <c r="T34" s="383"/>
    </row>
    <row r="35" spans="1:20" s="214" customFormat="1" ht="16.350000000000001" customHeight="1">
      <c r="A35" s="226"/>
      <c r="B35" s="254" t="s">
        <v>647</v>
      </c>
      <c r="C35" s="276"/>
      <c r="D35" s="276"/>
      <c r="E35" s="276"/>
      <c r="F35" s="276"/>
      <c r="G35" s="276"/>
      <c r="H35" s="325"/>
      <c r="I35" s="329"/>
      <c r="J35" s="335"/>
      <c r="K35" s="335"/>
      <c r="L35" s="345" t="s">
        <v>237</v>
      </c>
      <c r="M35" s="345"/>
      <c r="N35" s="345"/>
      <c r="O35" s="276"/>
      <c r="P35" s="276"/>
      <c r="Q35" s="276"/>
      <c r="R35" s="345"/>
      <c r="S35" s="345"/>
      <c r="T35" s="384"/>
    </row>
    <row r="36" spans="1:20" s="214" customFormat="1" ht="15" customHeight="1">
      <c r="A36" s="224" t="s">
        <v>643</v>
      </c>
      <c r="B36" s="255" t="s">
        <v>280</v>
      </c>
      <c r="C36" s="243"/>
      <c r="D36" s="243"/>
      <c r="E36" s="243"/>
      <c r="F36" s="243"/>
      <c r="G36" s="243"/>
      <c r="H36" s="243"/>
      <c r="I36" s="243"/>
      <c r="J36" s="243"/>
      <c r="K36" s="243"/>
      <c r="L36" s="243"/>
      <c r="M36" s="243"/>
      <c r="N36" s="243"/>
      <c r="O36" s="243"/>
      <c r="P36" s="243"/>
      <c r="Q36" s="243"/>
      <c r="R36" s="243"/>
      <c r="S36" s="243"/>
      <c r="T36" s="377"/>
    </row>
    <row r="37" spans="1:20" s="214" customFormat="1" ht="15" customHeight="1">
      <c r="A37" s="225"/>
      <c r="B37" s="244" t="s">
        <v>315</v>
      </c>
      <c r="C37" s="265"/>
      <c r="D37" s="281"/>
      <c r="E37" s="236" t="s">
        <v>102</v>
      </c>
      <c r="F37" s="265"/>
      <c r="G37" s="265"/>
      <c r="H37" s="320"/>
      <c r="I37" s="244" t="s">
        <v>232</v>
      </c>
      <c r="J37" s="265"/>
      <c r="K37" s="265"/>
      <c r="L37" s="281"/>
      <c r="M37" s="235" t="s">
        <v>665</v>
      </c>
      <c r="N37" s="264"/>
      <c r="O37" s="264"/>
      <c r="P37" s="280"/>
      <c r="Q37" s="235" t="s">
        <v>566</v>
      </c>
      <c r="R37" s="264"/>
      <c r="S37" s="264"/>
      <c r="T37" s="378"/>
    </row>
    <row r="38" spans="1:20" s="214" customFormat="1" ht="15" customHeight="1">
      <c r="A38" s="225"/>
      <c r="B38" s="245"/>
      <c r="C38" s="270"/>
      <c r="D38" s="282"/>
      <c r="E38" s="235" t="s">
        <v>447</v>
      </c>
      <c r="F38" s="280"/>
      <c r="G38" s="235" t="s">
        <v>654</v>
      </c>
      <c r="H38" s="280"/>
      <c r="I38" s="235" t="s">
        <v>447</v>
      </c>
      <c r="J38" s="280"/>
      <c r="K38" s="235" t="s">
        <v>654</v>
      </c>
      <c r="L38" s="280"/>
      <c r="M38" s="235" t="s">
        <v>447</v>
      </c>
      <c r="N38" s="280"/>
      <c r="O38" s="235" t="s">
        <v>654</v>
      </c>
      <c r="P38" s="280"/>
      <c r="Q38" s="264" t="s">
        <v>447</v>
      </c>
      <c r="R38" s="280"/>
      <c r="S38" s="235" t="s">
        <v>654</v>
      </c>
      <c r="T38" s="378"/>
    </row>
    <row r="39" spans="1:20" s="214" customFormat="1" ht="15" customHeight="1">
      <c r="A39" s="225"/>
      <c r="B39" s="246"/>
      <c r="C39" s="235" t="s">
        <v>651</v>
      </c>
      <c r="D39" s="280"/>
      <c r="E39" s="235"/>
      <c r="F39" s="280"/>
      <c r="G39" s="235"/>
      <c r="H39" s="280"/>
      <c r="I39" s="235"/>
      <c r="J39" s="280"/>
      <c r="K39" s="235"/>
      <c r="L39" s="280"/>
      <c r="M39" s="235"/>
      <c r="N39" s="280"/>
      <c r="O39" s="235"/>
      <c r="P39" s="280"/>
      <c r="Q39" s="264"/>
      <c r="R39" s="280"/>
      <c r="S39" s="235"/>
      <c r="T39" s="378"/>
    </row>
    <row r="40" spans="1:20" s="214" customFormat="1" ht="15" customHeight="1">
      <c r="A40" s="225"/>
      <c r="B40" s="247"/>
      <c r="C40" s="235" t="s">
        <v>589</v>
      </c>
      <c r="D40" s="280"/>
      <c r="E40" s="235"/>
      <c r="F40" s="280"/>
      <c r="G40" s="235"/>
      <c r="H40" s="280"/>
      <c r="I40" s="235"/>
      <c r="J40" s="280"/>
      <c r="K40" s="235"/>
      <c r="L40" s="280"/>
      <c r="M40" s="235"/>
      <c r="N40" s="280"/>
      <c r="O40" s="235"/>
      <c r="P40" s="280"/>
      <c r="Q40" s="264"/>
      <c r="R40" s="280"/>
      <c r="S40" s="235"/>
      <c r="T40" s="378"/>
    </row>
    <row r="41" spans="1:20" s="214" customFormat="1" ht="15" customHeight="1">
      <c r="A41" s="225"/>
      <c r="B41" s="248" t="s">
        <v>618</v>
      </c>
      <c r="C41" s="256"/>
      <c r="D41" s="256"/>
      <c r="E41" s="256"/>
      <c r="F41" s="256"/>
      <c r="G41" s="256"/>
      <c r="H41" s="256"/>
      <c r="I41" s="256"/>
      <c r="J41" s="256"/>
      <c r="K41" s="256"/>
      <c r="L41" s="256"/>
      <c r="M41" s="256"/>
      <c r="N41" s="256"/>
      <c r="O41" s="256"/>
      <c r="P41" s="256"/>
      <c r="Q41" s="256"/>
      <c r="R41" s="256"/>
      <c r="S41" s="256"/>
      <c r="T41" s="379"/>
    </row>
    <row r="42" spans="1:20" s="214" customFormat="1" ht="16.350000000000001" customHeight="1">
      <c r="A42" s="225"/>
      <c r="B42" s="244" t="s">
        <v>224</v>
      </c>
      <c r="C42" s="265"/>
      <c r="D42" s="281"/>
      <c r="E42" s="292" t="s">
        <v>305</v>
      </c>
      <c r="F42" s="302"/>
      <c r="G42" s="313" t="s">
        <v>43</v>
      </c>
      <c r="H42" s="302"/>
      <c r="I42" s="313" t="s">
        <v>660</v>
      </c>
      <c r="J42" s="302"/>
      <c r="K42" s="313" t="s">
        <v>309</v>
      </c>
      <c r="L42" s="302"/>
      <c r="M42" s="313" t="s">
        <v>386</v>
      </c>
      <c r="N42" s="302"/>
      <c r="O42" s="313" t="s">
        <v>48</v>
      </c>
      <c r="P42" s="302"/>
      <c r="Q42" s="313" t="s">
        <v>271</v>
      </c>
      <c r="R42" s="302"/>
      <c r="S42" s="313" t="s">
        <v>231</v>
      </c>
      <c r="T42" s="380"/>
    </row>
    <row r="43" spans="1:20" s="214" customFormat="1" ht="15.6" customHeight="1">
      <c r="A43" s="225"/>
      <c r="B43" s="245"/>
      <c r="C43" s="270"/>
      <c r="D43" s="282"/>
      <c r="E43" s="293"/>
      <c r="F43" s="303"/>
      <c r="G43" s="293"/>
      <c r="H43" s="303"/>
      <c r="I43" s="293"/>
      <c r="J43" s="303"/>
      <c r="K43" s="293"/>
      <c r="L43" s="303"/>
      <c r="M43" s="293"/>
      <c r="N43" s="303"/>
      <c r="O43" s="293"/>
      <c r="P43" s="303"/>
      <c r="Q43" s="293"/>
      <c r="R43" s="303"/>
      <c r="S43" s="359"/>
      <c r="T43" s="381"/>
    </row>
    <row r="44" spans="1:20" s="214" customFormat="1" ht="15.6" customHeight="1">
      <c r="A44" s="225"/>
      <c r="B44" s="249"/>
      <c r="C44" s="271"/>
      <c r="D44" s="284"/>
      <c r="E44" s="294" t="s">
        <v>357</v>
      </c>
      <c r="F44" s="304"/>
      <c r="G44" s="304"/>
      <c r="H44" s="321"/>
      <c r="I44" s="327"/>
      <c r="J44" s="333"/>
      <c r="K44" s="333"/>
      <c r="L44" s="333"/>
      <c r="M44" s="333"/>
      <c r="N44" s="333"/>
      <c r="O44" s="333"/>
      <c r="P44" s="333"/>
      <c r="Q44" s="333"/>
      <c r="R44" s="333"/>
      <c r="S44" s="333"/>
      <c r="T44" s="382"/>
    </row>
    <row r="45" spans="1:20" s="214" customFormat="1" ht="15.9" customHeight="1">
      <c r="A45" s="225"/>
      <c r="B45" s="250" t="s">
        <v>624</v>
      </c>
      <c r="C45" s="272"/>
      <c r="D45" s="272"/>
      <c r="E45" s="295"/>
      <c r="F45" s="295"/>
      <c r="G45" s="295"/>
      <c r="H45" s="322"/>
      <c r="I45" s="328"/>
      <c r="J45" s="334"/>
      <c r="K45" s="341" t="s">
        <v>663</v>
      </c>
      <c r="L45" s="334"/>
      <c r="M45" s="334"/>
      <c r="N45" s="349" t="s">
        <v>35</v>
      </c>
      <c r="O45" s="334"/>
      <c r="P45" s="334"/>
      <c r="Q45" s="341" t="s">
        <v>663</v>
      </c>
      <c r="R45" s="357"/>
      <c r="S45" s="357"/>
      <c r="T45" s="383"/>
    </row>
    <row r="46" spans="1:20" s="214" customFormat="1" ht="15.9" customHeight="1">
      <c r="A46" s="225"/>
      <c r="B46" s="251"/>
      <c r="C46" s="274"/>
      <c r="D46" s="274"/>
      <c r="E46" s="260" t="s">
        <v>174</v>
      </c>
      <c r="F46" s="305"/>
      <c r="G46" s="314" t="s">
        <v>611</v>
      </c>
      <c r="H46" s="323"/>
      <c r="I46" s="328"/>
      <c r="J46" s="334"/>
      <c r="K46" s="341" t="s">
        <v>663</v>
      </c>
      <c r="L46" s="334"/>
      <c r="M46" s="334"/>
      <c r="N46" s="349" t="s">
        <v>35</v>
      </c>
      <c r="O46" s="334"/>
      <c r="P46" s="334"/>
      <c r="Q46" s="341" t="s">
        <v>663</v>
      </c>
      <c r="R46" s="357"/>
      <c r="S46" s="357"/>
      <c r="T46" s="383"/>
    </row>
    <row r="47" spans="1:20" s="214" customFormat="1" ht="15.9" customHeight="1">
      <c r="A47" s="225"/>
      <c r="B47" s="251"/>
      <c r="C47" s="274"/>
      <c r="D47" s="274"/>
      <c r="E47" s="245"/>
      <c r="F47" s="306"/>
      <c r="G47" s="314" t="s">
        <v>195</v>
      </c>
      <c r="H47" s="323"/>
      <c r="I47" s="328"/>
      <c r="J47" s="334"/>
      <c r="K47" s="341" t="s">
        <v>663</v>
      </c>
      <c r="L47" s="334"/>
      <c r="M47" s="334"/>
      <c r="N47" s="349" t="s">
        <v>35</v>
      </c>
      <c r="O47" s="334"/>
      <c r="P47" s="334"/>
      <c r="Q47" s="341" t="s">
        <v>663</v>
      </c>
      <c r="R47" s="357"/>
      <c r="S47" s="357"/>
      <c r="T47" s="383"/>
    </row>
    <row r="48" spans="1:20" s="214" customFormat="1" ht="15.9" customHeight="1">
      <c r="A48" s="225"/>
      <c r="B48" s="252"/>
      <c r="C48" s="273"/>
      <c r="D48" s="273"/>
      <c r="E48" s="249"/>
      <c r="F48" s="307"/>
      <c r="G48" s="314" t="s">
        <v>337</v>
      </c>
      <c r="H48" s="323"/>
      <c r="I48" s="328"/>
      <c r="J48" s="334"/>
      <c r="K48" s="341" t="s">
        <v>663</v>
      </c>
      <c r="L48" s="334"/>
      <c r="M48" s="334"/>
      <c r="N48" s="349" t="s">
        <v>35</v>
      </c>
      <c r="O48" s="334"/>
      <c r="P48" s="334"/>
      <c r="Q48" s="341" t="s">
        <v>663</v>
      </c>
      <c r="R48" s="357"/>
      <c r="S48" s="357"/>
      <c r="T48" s="383"/>
    </row>
    <row r="49" spans="1:20" s="214" customFormat="1" ht="16.350000000000001" customHeight="1">
      <c r="A49" s="225"/>
      <c r="B49" s="253" t="s">
        <v>354</v>
      </c>
      <c r="C49" s="275"/>
      <c r="D49" s="275"/>
      <c r="E49" s="275"/>
      <c r="F49" s="275"/>
      <c r="G49" s="275"/>
      <c r="H49" s="324"/>
      <c r="I49" s="328"/>
      <c r="J49" s="334"/>
      <c r="K49" s="278" t="s">
        <v>663</v>
      </c>
      <c r="L49" s="334"/>
      <c r="M49" s="334"/>
      <c r="N49" s="350" t="s">
        <v>35</v>
      </c>
      <c r="O49" s="334"/>
      <c r="P49" s="334"/>
      <c r="Q49" s="278" t="s">
        <v>663</v>
      </c>
      <c r="R49" s="357"/>
      <c r="S49" s="357"/>
      <c r="T49" s="383"/>
    </row>
    <row r="50" spans="1:20" s="214" customFormat="1" ht="16.350000000000001" customHeight="1">
      <c r="A50" s="225"/>
      <c r="B50" s="254" t="s">
        <v>647</v>
      </c>
      <c r="C50" s="276"/>
      <c r="D50" s="276"/>
      <c r="E50" s="276"/>
      <c r="F50" s="276"/>
      <c r="G50" s="276"/>
      <c r="H50" s="325"/>
      <c r="I50" s="329"/>
      <c r="J50" s="335"/>
      <c r="K50" s="335"/>
      <c r="L50" s="345" t="s">
        <v>237</v>
      </c>
      <c r="M50" s="345"/>
      <c r="N50" s="345"/>
      <c r="O50" s="276"/>
      <c r="P50" s="276"/>
      <c r="Q50" s="276"/>
      <c r="R50" s="345"/>
      <c r="S50" s="345"/>
      <c r="T50" s="384"/>
    </row>
    <row r="51" spans="1:20" s="214" customFormat="1" ht="15" customHeight="1">
      <c r="A51" s="224" t="s">
        <v>166</v>
      </c>
      <c r="B51" s="243" t="s">
        <v>280</v>
      </c>
      <c r="C51" s="243"/>
      <c r="D51" s="243"/>
      <c r="E51" s="243"/>
      <c r="F51" s="243"/>
      <c r="G51" s="243"/>
      <c r="H51" s="243"/>
      <c r="I51" s="243"/>
      <c r="J51" s="243"/>
      <c r="K51" s="243"/>
      <c r="L51" s="243"/>
      <c r="M51" s="243"/>
      <c r="N51" s="243"/>
      <c r="O51" s="243"/>
      <c r="P51" s="243"/>
      <c r="Q51" s="243"/>
      <c r="R51" s="243"/>
      <c r="S51" s="243"/>
      <c r="T51" s="377"/>
    </row>
    <row r="52" spans="1:20" s="214" customFormat="1" ht="15" customHeight="1">
      <c r="A52" s="225"/>
      <c r="B52" s="244" t="s">
        <v>315</v>
      </c>
      <c r="C52" s="265"/>
      <c r="D52" s="281"/>
      <c r="E52" s="236" t="s">
        <v>102</v>
      </c>
      <c r="F52" s="265"/>
      <c r="G52" s="265"/>
      <c r="H52" s="320"/>
      <c r="I52" s="244" t="s">
        <v>232</v>
      </c>
      <c r="J52" s="265"/>
      <c r="K52" s="265"/>
      <c r="L52" s="281"/>
      <c r="M52" s="235" t="s">
        <v>665</v>
      </c>
      <c r="N52" s="264"/>
      <c r="O52" s="264"/>
      <c r="P52" s="280"/>
      <c r="Q52" s="235" t="s">
        <v>566</v>
      </c>
      <c r="R52" s="264"/>
      <c r="S52" s="264"/>
      <c r="T52" s="378"/>
    </row>
    <row r="53" spans="1:20" s="214" customFormat="1" ht="15" customHeight="1">
      <c r="A53" s="225"/>
      <c r="B53" s="245"/>
      <c r="C53" s="270"/>
      <c r="D53" s="282"/>
      <c r="E53" s="235" t="s">
        <v>447</v>
      </c>
      <c r="F53" s="280"/>
      <c r="G53" s="235" t="s">
        <v>654</v>
      </c>
      <c r="H53" s="280"/>
      <c r="I53" s="235" t="s">
        <v>447</v>
      </c>
      <c r="J53" s="280"/>
      <c r="K53" s="235" t="s">
        <v>654</v>
      </c>
      <c r="L53" s="280"/>
      <c r="M53" s="235" t="s">
        <v>447</v>
      </c>
      <c r="N53" s="280"/>
      <c r="O53" s="235" t="s">
        <v>654</v>
      </c>
      <c r="P53" s="280"/>
      <c r="Q53" s="264" t="s">
        <v>447</v>
      </c>
      <c r="R53" s="280"/>
      <c r="S53" s="235" t="s">
        <v>654</v>
      </c>
      <c r="T53" s="378"/>
    </row>
    <row r="54" spans="1:20" s="214" customFormat="1" ht="15" customHeight="1">
      <c r="A54" s="225"/>
      <c r="B54" s="246"/>
      <c r="C54" s="235" t="s">
        <v>651</v>
      </c>
      <c r="D54" s="280"/>
      <c r="E54" s="235"/>
      <c r="F54" s="280"/>
      <c r="G54" s="235"/>
      <c r="H54" s="280"/>
      <c r="I54" s="235"/>
      <c r="J54" s="280"/>
      <c r="K54" s="235"/>
      <c r="L54" s="280"/>
      <c r="M54" s="235"/>
      <c r="N54" s="280"/>
      <c r="O54" s="235"/>
      <c r="P54" s="280"/>
      <c r="Q54" s="264"/>
      <c r="R54" s="280"/>
      <c r="S54" s="235"/>
      <c r="T54" s="378"/>
    </row>
    <row r="55" spans="1:20" s="214" customFormat="1" ht="15" customHeight="1">
      <c r="A55" s="225"/>
      <c r="B55" s="247"/>
      <c r="C55" s="235" t="s">
        <v>589</v>
      </c>
      <c r="D55" s="280"/>
      <c r="E55" s="235"/>
      <c r="F55" s="280"/>
      <c r="G55" s="235"/>
      <c r="H55" s="280"/>
      <c r="I55" s="235"/>
      <c r="J55" s="280"/>
      <c r="K55" s="235"/>
      <c r="L55" s="280"/>
      <c r="M55" s="235"/>
      <c r="N55" s="280"/>
      <c r="O55" s="235"/>
      <c r="P55" s="280"/>
      <c r="Q55" s="264"/>
      <c r="R55" s="280"/>
      <c r="S55" s="235"/>
      <c r="T55" s="378"/>
    </row>
    <row r="56" spans="1:20" s="214" customFormat="1" ht="15" customHeight="1">
      <c r="A56" s="225"/>
      <c r="B56" s="256" t="s">
        <v>618</v>
      </c>
      <c r="C56" s="256"/>
      <c r="D56" s="256"/>
      <c r="E56" s="256"/>
      <c r="F56" s="256"/>
      <c r="G56" s="256"/>
      <c r="H56" s="256"/>
      <c r="I56" s="256"/>
      <c r="J56" s="256"/>
      <c r="K56" s="256"/>
      <c r="L56" s="256"/>
      <c r="M56" s="256"/>
      <c r="N56" s="256"/>
      <c r="O56" s="256"/>
      <c r="P56" s="256"/>
      <c r="Q56" s="256"/>
      <c r="R56" s="256"/>
      <c r="S56" s="256"/>
      <c r="T56" s="379"/>
    </row>
    <row r="57" spans="1:20" s="214" customFormat="1" ht="16.350000000000001" customHeight="1">
      <c r="A57" s="225"/>
      <c r="B57" s="244" t="s">
        <v>224</v>
      </c>
      <c r="C57" s="265"/>
      <c r="D57" s="281"/>
      <c r="E57" s="292" t="s">
        <v>305</v>
      </c>
      <c r="F57" s="302"/>
      <c r="G57" s="313" t="s">
        <v>43</v>
      </c>
      <c r="H57" s="302"/>
      <c r="I57" s="313" t="s">
        <v>660</v>
      </c>
      <c r="J57" s="302"/>
      <c r="K57" s="313" t="s">
        <v>309</v>
      </c>
      <c r="L57" s="302"/>
      <c r="M57" s="313" t="s">
        <v>386</v>
      </c>
      <c r="N57" s="302"/>
      <c r="O57" s="313" t="s">
        <v>48</v>
      </c>
      <c r="P57" s="302"/>
      <c r="Q57" s="313" t="s">
        <v>271</v>
      </c>
      <c r="R57" s="302"/>
      <c r="S57" s="313" t="s">
        <v>231</v>
      </c>
      <c r="T57" s="380"/>
    </row>
    <row r="58" spans="1:20" s="214" customFormat="1" ht="15.6" customHeight="1">
      <c r="A58" s="225"/>
      <c r="B58" s="245"/>
      <c r="C58" s="270"/>
      <c r="D58" s="282"/>
      <c r="E58" s="293"/>
      <c r="F58" s="303"/>
      <c r="G58" s="293"/>
      <c r="H58" s="303"/>
      <c r="I58" s="293"/>
      <c r="J58" s="303"/>
      <c r="K58" s="293"/>
      <c r="L58" s="303"/>
      <c r="M58" s="293"/>
      <c r="N58" s="303"/>
      <c r="O58" s="293"/>
      <c r="P58" s="303"/>
      <c r="Q58" s="293"/>
      <c r="R58" s="303"/>
      <c r="S58" s="359"/>
      <c r="T58" s="381"/>
    </row>
    <row r="59" spans="1:20" s="214" customFormat="1" ht="15.6" customHeight="1">
      <c r="A59" s="225"/>
      <c r="B59" s="249"/>
      <c r="C59" s="271"/>
      <c r="D59" s="284"/>
      <c r="E59" s="294" t="s">
        <v>357</v>
      </c>
      <c r="F59" s="304"/>
      <c r="G59" s="304"/>
      <c r="H59" s="321"/>
      <c r="I59" s="327"/>
      <c r="J59" s="333"/>
      <c r="K59" s="333"/>
      <c r="L59" s="333"/>
      <c r="M59" s="333"/>
      <c r="N59" s="333"/>
      <c r="O59" s="333"/>
      <c r="P59" s="333"/>
      <c r="Q59" s="333"/>
      <c r="R59" s="333"/>
      <c r="S59" s="333"/>
      <c r="T59" s="382"/>
    </row>
    <row r="60" spans="1:20" s="214" customFormat="1" ht="15.9" customHeight="1">
      <c r="A60" s="225"/>
      <c r="B60" s="250" t="s">
        <v>624</v>
      </c>
      <c r="C60" s="272"/>
      <c r="D60" s="272"/>
      <c r="E60" s="295"/>
      <c r="F60" s="295"/>
      <c r="G60" s="295"/>
      <c r="H60" s="322"/>
      <c r="I60" s="328"/>
      <c r="J60" s="334"/>
      <c r="K60" s="341" t="s">
        <v>663</v>
      </c>
      <c r="L60" s="334"/>
      <c r="M60" s="334"/>
      <c r="N60" s="349" t="s">
        <v>35</v>
      </c>
      <c r="O60" s="334"/>
      <c r="P60" s="334"/>
      <c r="Q60" s="341" t="s">
        <v>663</v>
      </c>
      <c r="R60" s="357"/>
      <c r="S60" s="357"/>
      <c r="T60" s="383"/>
    </row>
    <row r="61" spans="1:20" s="214" customFormat="1" ht="15.9" customHeight="1">
      <c r="A61" s="225"/>
      <c r="B61" s="251"/>
      <c r="C61" s="274"/>
      <c r="D61" s="274"/>
      <c r="E61" s="260" t="s">
        <v>174</v>
      </c>
      <c r="F61" s="305"/>
      <c r="G61" s="314" t="s">
        <v>611</v>
      </c>
      <c r="H61" s="323"/>
      <c r="I61" s="328"/>
      <c r="J61" s="334"/>
      <c r="K61" s="341" t="s">
        <v>663</v>
      </c>
      <c r="L61" s="334"/>
      <c r="M61" s="334"/>
      <c r="N61" s="349" t="s">
        <v>35</v>
      </c>
      <c r="O61" s="334"/>
      <c r="P61" s="334"/>
      <c r="Q61" s="341" t="s">
        <v>663</v>
      </c>
      <c r="R61" s="357"/>
      <c r="S61" s="357"/>
      <c r="T61" s="383"/>
    </row>
    <row r="62" spans="1:20" s="214" customFormat="1" ht="15.9" customHeight="1">
      <c r="A62" s="225"/>
      <c r="B62" s="251"/>
      <c r="C62" s="274"/>
      <c r="D62" s="274"/>
      <c r="E62" s="245"/>
      <c r="F62" s="306"/>
      <c r="G62" s="314" t="s">
        <v>195</v>
      </c>
      <c r="H62" s="323"/>
      <c r="I62" s="328"/>
      <c r="J62" s="334"/>
      <c r="K62" s="341" t="s">
        <v>663</v>
      </c>
      <c r="L62" s="334"/>
      <c r="M62" s="334"/>
      <c r="N62" s="349" t="s">
        <v>35</v>
      </c>
      <c r="O62" s="334"/>
      <c r="P62" s="334"/>
      <c r="Q62" s="341" t="s">
        <v>663</v>
      </c>
      <c r="R62" s="357"/>
      <c r="S62" s="357"/>
      <c r="T62" s="383"/>
    </row>
    <row r="63" spans="1:20" s="214" customFormat="1" ht="15.9" customHeight="1">
      <c r="A63" s="225"/>
      <c r="B63" s="252"/>
      <c r="C63" s="273"/>
      <c r="D63" s="273"/>
      <c r="E63" s="249"/>
      <c r="F63" s="307"/>
      <c r="G63" s="314" t="s">
        <v>337</v>
      </c>
      <c r="H63" s="323"/>
      <c r="I63" s="328"/>
      <c r="J63" s="334"/>
      <c r="K63" s="341" t="s">
        <v>663</v>
      </c>
      <c r="L63" s="334"/>
      <c r="M63" s="334"/>
      <c r="N63" s="349" t="s">
        <v>35</v>
      </c>
      <c r="O63" s="334"/>
      <c r="P63" s="334"/>
      <c r="Q63" s="341" t="s">
        <v>663</v>
      </c>
      <c r="R63" s="357"/>
      <c r="S63" s="357"/>
      <c r="T63" s="383"/>
    </row>
    <row r="64" spans="1:20" s="214" customFormat="1" ht="16.350000000000001" customHeight="1">
      <c r="A64" s="225"/>
      <c r="B64" s="253" t="s">
        <v>354</v>
      </c>
      <c r="C64" s="275"/>
      <c r="D64" s="275"/>
      <c r="E64" s="275"/>
      <c r="F64" s="275"/>
      <c r="G64" s="275"/>
      <c r="H64" s="324"/>
      <c r="I64" s="328"/>
      <c r="J64" s="334"/>
      <c r="K64" s="278" t="s">
        <v>663</v>
      </c>
      <c r="L64" s="334"/>
      <c r="M64" s="334"/>
      <c r="N64" s="350" t="s">
        <v>35</v>
      </c>
      <c r="O64" s="334"/>
      <c r="P64" s="334"/>
      <c r="Q64" s="278" t="s">
        <v>663</v>
      </c>
      <c r="R64" s="357"/>
      <c r="S64" s="357"/>
      <c r="T64" s="383"/>
    </row>
    <row r="65" spans="1:20" s="214" customFormat="1" ht="16.350000000000001" customHeight="1">
      <c r="A65" s="225"/>
      <c r="B65" s="254" t="s">
        <v>647</v>
      </c>
      <c r="C65" s="276"/>
      <c r="D65" s="276"/>
      <c r="E65" s="276"/>
      <c r="F65" s="276"/>
      <c r="G65" s="276"/>
      <c r="H65" s="325"/>
      <c r="I65" s="329"/>
      <c r="J65" s="335"/>
      <c r="K65" s="335"/>
      <c r="L65" s="345" t="s">
        <v>237</v>
      </c>
      <c r="M65" s="345"/>
      <c r="N65" s="345"/>
      <c r="O65" s="276"/>
      <c r="P65" s="276"/>
      <c r="Q65" s="276"/>
      <c r="R65" s="345"/>
      <c r="S65" s="345"/>
      <c r="T65" s="384"/>
    </row>
    <row r="66" spans="1:20" s="214" customFormat="1" ht="15" customHeight="1">
      <c r="A66" s="227" t="s">
        <v>413</v>
      </c>
      <c r="B66" s="257"/>
      <c r="C66" s="257"/>
      <c r="D66" s="285"/>
      <c r="E66" s="296" t="s">
        <v>471</v>
      </c>
      <c r="F66" s="308"/>
      <c r="G66" s="308"/>
      <c r="H66" s="308"/>
      <c r="I66" s="308"/>
      <c r="J66" s="308"/>
      <c r="K66" s="308"/>
      <c r="L66" s="308"/>
      <c r="M66" s="308"/>
      <c r="N66" s="308"/>
      <c r="O66" s="308"/>
      <c r="P66" s="308"/>
      <c r="Q66" s="308"/>
      <c r="R66" s="308"/>
      <c r="S66" s="308"/>
      <c r="T66" s="385"/>
    </row>
    <row r="67" spans="1:20" s="214" customFormat="1" ht="25.5" customHeight="1">
      <c r="A67" s="228"/>
      <c r="B67" s="228"/>
      <c r="C67" s="228"/>
      <c r="D67" s="228"/>
      <c r="E67" s="228"/>
      <c r="F67" s="228"/>
      <c r="G67" s="269"/>
      <c r="H67" s="269"/>
      <c r="I67" s="269"/>
      <c r="J67" s="269"/>
      <c r="K67" s="269"/>
      <c r="L67" s="269"/>
      <c r="M67" s="269"/>
      <c r="N67" s="269"/>
      <c r="O67" s="269"/>
      <c r="P67" s="269"/>
      <c r="Q67" s="269"/>
      <c r="R67" s="269" t="s">
        <v>124</v>
      </c>
      <c r="S67" s="269"/>
      <c r="T67" s="269"/>
    </row>
    <row r="68" spans="1:20" s="214" customFormat="1" ht="29.1" customHeight="1">
      <c r="A68" s="229" t="s">
        <v>537</v>
      </c>
      <c r="B68" s="229"/>
      <c r="C68" s="229"/>
      <c r="D68" s="229"/>
      <c r="E68" s="229"/>
      <c r="F68" s="229"/>
      <c r="G68" s="229"/>
      <c r="H68" s="229"/>
      <c r="I68" s="229"/>
      <c r="J68" s="229"/>
      <c r="K68" s="229"/>
      <c r="L68" s="229"/>
      <c r="M68" s="229"/>
      <c r="N68" s="229"/>
      <c r="O68" s="229"/>
      <c r="P68" s="229"/>
      <c r="Q68" s="229"/>
      <c r="R68" s="229"/>
      <c r="S68" s="229"/>
      <c r="T68" s="229"/>
    </row>
    <row r="69" spans="1:20" s="214" customFormat="1" ht="15" customHeight="1">
      <c r="A69" s="230" t="s">
        <v>492</v>
      </c>
      <c r="B69" s="258" t="s">
        <v>59</v>
      </c>
      <c r="C69" s="277"/>
      <c r="D69" s="286"/>
      <c r="E69" s="297"/>
      <c r="F69" s="297"/>
      <c r="G69" s="297"/>
      <c r="H69" s="297"/>
      <c r="I69" s="297"/>
      <c r="J69" s="297"/>
      <c r="K69" s="297"/>
      <c r="L69" s="297"/>
      <c r="M69" s="297"/>
      <c r="N69" s="297"/>
      <c r="O69" s="297"/>
      <c r="P69" s="297"/>
      <c r="Q69" s="297"/>
      <c r="R69" s="297"/>
      <c r="S69" s="297"/>
      <c r="T69" s="386"/>
    </row>
    <row r="70" spans="1:20" s="214" customFormat="1" ht="15" customHeight="1">
      <c r="A70" s="221"/>
      <c r="B70" s="235" t="s">
        <v>198</v>
      </c>
      <c r="C70" s="264"/>
      <c r="D70" s="280"/>
      <c r="E70" s="290"/>
      <c r="F70" s="290"/>
      <c r="G70" s="290"/>
      <c r="H70" s="290"/>
      <c r="I70" s="290"/>
      <c r="J70" s="290"/>
      <c r="K70" s="290"/>
      <c r="L70" s="290"/>
      <c r="M70" s="290"/>
      <c r="N70" s="290"/>
      <c r="O70" s="290"/>
      <c r="P70" s="290"/>
      <c r="Q70" s="290"/>
      <c r="R70" s="290"/>
      <c r="S70" s="290"/>
      <c r="T70" s="370"/>
    </row>
    <row r="71" spans="1:20" s="214" customFormat="1" ht="15" customHeight="1">
      <c r="A71" s="221"/>
      <c r="B71" s="236" t="s">
        <v>338</v>
      </c>
      <c r="C71" s="265"/>
      <c r="D71" s="281"/>
      <c r="E71" s="236" t="s">
        <v>339</v>
      </c>
      <c r="F71" s="265"/>
      <c r="G71" s="310"/>
      <c r="H71" s="265" t="s">
        <v>328</v>
      </c>
      <c r="I71" s="310"/>
      <c r="J71" s="265" t="s">
        <v>662</v>
      </c>
      <c r="K71" s="265"/>
      <c r="L71" s="265"/>
      <c r="M71" s="265"/>
      <c r="N71" s="265"/>
      <c r="O71" s="265"/>
      <c r="P71" s="265"/>
      <c r="Q71" s="265"/>
      <c r="R71" s="265"/>
      <c r="S71" s="265"/>
      <c r="T71" s="387"/>
    </row>
    <row r="72" spans="1:20" s="214" customFormat="1" ht="15" customHeight="1">
      <c r="A72" s="221"/>
      <c r="B72" s="237"/>
      <c r="C72" s="270"/>
      <c r="D72" s="282"/>
      <c r="E72" s="240"/>
      <c r="F72" s="269"/>
      <c r="G72" s="269"/>
      <c r="H72" s="315" t="s">
        <v>657</v>
      </c>
      <c r="I72" s="269"/>
      <c r="J72" s="269"/>
      <c r="K72" s="269"/>
      <c r="L72" s="269"/>
      <c r="M72" s="269"/>
      <c r="N72" s="315" t="s">
        <v>311</v>
      </c>
      <c r="O72" s="269"/>
      <c r="P72" s="269"/>
      <c r="Q72" s="269"/>
      <c r="R72" s="269"/>
      <c r="S72" s="269"/>
      <c r="T72" s="364"/>
    </row>
    <row r="73" spans="1:20" s="214" customFormat="1" ht="15" customHeight="1">
      <c r="A73" s="221"/>
      <c r="B73" s="237"/>
      <c r="C73" s="270"/>
      <c r="D73" s="282"/>
      <c r="E73" s="240"/>
      <c r="F73" s="269"/>
      <c r="G73" s="269"/>
      <c r="H73" s="315" t="s">
        <v>658</v>
      </c>
      <c r="I73" s="269"/>
      <c r="J73" s="269"/>
      <c r="K73" s="269"/>
      <c r="L73" s="269"/>
      <c r="M73" s="269"/>
      <c r="N73" s="315" t="s">
        <v>507</v>
      </c>
      <c r="O73" s="269"/>
      <c r="P73" s="269"/>
      <c r="Q73" s="269"/>
      <c r="R73" s="269"/>
      <c r="S73" s="269"/>
      <c r="T73" s="364"/>
    </row>
    <row r="74" spans="1:20" s="214" customFormat="1" ht="18.899999999999999" customHeight="1">
      <c r="A74" s="221"/>
      <c r="B74" s="234"/>
      <c r="C74" s="263"/>
      <c r="D74" s="279"/>
      <c r="E74" s="240"/>
      <c r="F74" s="269"/>
      <c r="G74" s="269"/>
      <c r="H74" s="269"/>
      <c r="I74" s="269"/>
      <c r="J74" s="269"/>
      <c r="K74" s="269"/>
      <c r="L74" s="269"/>
      <c r="M74" s="269"/>
      <c r="N74" s="269"/>
      <c r="O74" s="269"/>
      <c r="P74" s="269"/>
      <c r="Q74" s="300"/>
      <c r="R74" s="300"/>
      <c r="S74" s="300"/>
      <c r="T74" s="369"/>
    </row>
    <row r="75" spans="1:20" s="214" customFormat="1" ht="15" customHeight="1">
      <c r="A75" s="221"/>
      <c r="B75" s="236" t="s">
        <v>9</v>
      </c>
      <c r="C75" s="265"/>
      <c r="D75" s="281"/>
      <c r="E75" s="235" t="s">
        <v>308</v>
      </c>
      <c r="F75" s="280"/>
      <c r="G75" s="311"/>
      <c r="H75" s="316"/>
      <c r="I75" s="316"/>
      <c r="J75" s="316"/>
      <c r="K75" s="316"/>
      <c r="L75" s="342" t="s">
        <v>431</v>
      </c>
      <c r="M75" s="334"/>
      <c r="N75" s="347"/>
      <c r="O75" s="314" t="s">
        <v>504</v>
      </c>
      <c r="P75" s="323"/>
      <c r="Q75" s="355"/>
      <c r="R75" s="316"/>
      <c r="S75" s="316"/>
      <c r="T75" s="371"/>
    </row>
    <row r="76" spans="1:20" s="214" customFormat="1" ht="15" customHeight="1">
      <c r="A76" s="221"/>
      <c r="B76" s="259"/>
      <c r="C76" s="271"/>
      <c r="D76" s="284"/>
      <c r="E76" s="235" t="s">
        <v>343</v>
      </c>
      <c r="F76" s="280"/>
      <c r="G76" s="312"/>
      <c r="H76" s="317"/>
      <c r="I76" s="317"/>
      <c r="J76" s="317"/>
      <c r="K76" s="317"/>
      <c r="L76" s="317"/>
      <c r="M76" s="317"/>
      <c r="N76" s="317"/>
      <c r="O76" s="317"/>
      <c r="P76" s="317"/>
      <c r="Q76" s="317"/>
      <c r="R76" s="317"/>
      <c r="S76" s="317"/>
      <c r="T76" s="388"/>
    </row>
    <row r="77" spans="1:20" s="214" customFormat="1" ht="15" customHeight="1">
      <c r="A77" s="223" t="s">
        <v>618</v>
      </c>
      <c r="B77" s="242"/>
      <c r="C77" s="242"/>
      <c r="D77" s="242"/>
      <c r="E77" s="242"/>
      <c r="F77" s="242"/>
      <c r="G77" s="242"/>
      <c r="H77" s="242"/>
      <c r="I77" s="242"/>
      <c r="J77" s="242"/>
      <c r="K77" s="242"/>
      <c r="L77" s="242"/>
      <c r="M77" s="242"/>
      <c r="N77" s="242"/>
      <c r="O77" s="242"/>
      <c r="P77" s="242"/>
      <c r="Q77" s="242"/>
      <c r="R77" s="242"/>
      <c r="S77" s="242"/>
      <c r="T77" s="375"/>
    </row>
    <row r="78" spans="1:20" s="215" customFormat="1" ht="15" customHeight="1">
      <c r="A78" s="222" t="s">
        <v>136</v>
      </c>
      <c r="B78" s="241"/>
      <c r="C78" s="241"/>
      <c r="D78" s="241"/>
      <c r="E78" s="241"/>
      <c r="F78" s="241"/>
      <c r="G78" s="241"/>
      <c r="H78" s="319"/>
      <c r="I78" s="326"/>
      <c r="J78" s="241"/>
      <c r="K78" s="340" t="s">
        <v>422</v>
      </c>
      <c r="L78" s="254" t="s">
        <v>664</v>
      </c>
      <c r="M78" s="276"/>
      <c r="N78" s="276"/>
      <c r="O78" s="276"/>
      <c r="P78" s="276"/>
      <c r="Q78" s="325"/>
      <c r="R78" s="254"/>
      <c r="S78" s="276"/>
      <c r="T78" s="376" t="s">
        <v>373</v>
      </c>
    </row>
    <row r="79" spans="1:20" s="214" customFormat="1" ht="15" customHeight="1">
      <c r="A79" s="231" t="s">
        <v>189</v>
      </c>
      <c r="B79" s="243" t="s">
        <v>618</v>
      </c>
      <c r="C79" s="243"/>
      <c r="D79" s="243"/>
      <c r="E79" s="243"/>
      <c r="F79" s="243"/>
      <c r="G79" s="243"/>
      <c r="H79" s="243"/>
      <c r="I79" s="243"/>
      <c r="J79" s="243"/>
      <c r="K79" s="243"/>
      <c r="L79" s="243"/>
      <c r="M79" s="243"/>
      <c r="N79" s="243"/>
      <c r="O79" s="243"/>
      <c r="P79" s="243"/>
      <c r="Q79" s="243"/>
      <c r="R79" s="243"/>
      <c r="S79" s="243"/>
      <c r="T79" s="377"/>
    </row>
    <row r="80" spans="1:20" s="214" customFormat="1" ht="16.350000000000001" customHeight="1">
      <c r="A80" s="232"/>
      <c r="B80" s="244" t="s">
        <v>224</v>
      </c>
      <c r="C80" s="265"/>
      <c r="D80" s="281"/>
      <c r="E80" s="292" t="s">
        <v>305</v>
      </c>
      <c r="F80" s="302"/>
      <c r="G80" s="313" t="s">
        <v>43</v>
      </c>
      <c r="H80" s="302"/>
      <c r="I80" s="313" t="s">
        <v>660</v>
      </c>
      <c r="J80" s="302"/>
      <c r="K80" s="313" t="s">
        <v>309</v>
      </c>
      <c r="L80" s="302"/>
      <c r="M80" s="313" t="s">
        <v>386</v>
      </c>
      <c r="N80" s="302"/>
      <c r="O80" s="313" t="s">
        <v>48</v>
      </c>
      <c r="P80" s="302"/>
      <c r="Q80" s="313" t="s">
        <v>271</v>
      </c>
      <c r="R80" s="302"/>
      <c r="S80" s="313" t="s">
        <v>231</v>
      </c>
      <c r="T80" s="380"/>
    </row>
    <row r="81" spans="1:20" s="214" customFormat="1" ht="15.6" customHeight="1">
      <c r="A81" s="232"/>
      <c r="B81" s="245"/>
      <c r="C81" s="270"/>
      <c r="D81" s="282"/>
      <c r="E81" s="293"/>
      <c r="F81" s="303"/>
      <c r="G81" s="293"/>
      <c r="H81" s="303"/>
      <c r="I81" s="293"/>
      <c r="J81" s="303"/>
      <c r="K81" s="293"/>
      <c r="L81" s="303"/>
      <c r="M81" s="293"/>
      <c r="N81" s="303"/>
      <c r="O81" s="293"/>
      <c r="P81" s="303"/>
      <c r="Q81" s="293"/>
      <c r="R81" s="303"/>
      <c r="S81" s="359"/>
      <c r="T81" s="381"/>
    </row>
    <row r="82" spans="1:20" s="214" customFormat="1" ht="15.6" customHeight="1">
      <c r="A82" s="232"/>
      <c r="B82" s="249"/>
      <c r="C82" s="271"/>
      <c r="D82" s="284"/>
      <c r="E82" s="294" t="s">
        <v>357</v>
      </c>
      <c r="F82" s="304"/>
      <c r="G82" s="304"/>
      <c r="H82" s="321"/>
      <c r="I82" s="327"/>
      <c r="J82" s="333"/>
      <c r="K82" s="333"/>
      <c r="L82" s="333"/>
      <c r="M82" s="333"/>
      <c r="N82" s="333"/>
      <c r="O82" s="333"/>
      <c r="P82" s="333"/>
      <c r="Q82" s="333"/>
      <c r="R82" s="333"/>
      <c r="S82" s="333"/>
      <c r="T82" s="382"/>
    </row>
    <row r="83" spans="1:20" s="214" customFormat="1" ht="15.9" customHeight="1">
      <c r="A83" s="232"/>
      <c r="B83" s="250" t="s">
        <v>624</v>
      </c>
      <c r="C83" s="272"/>
      <c r="D83" s="272"/>
      <c r="E83" s="295"/>
      <c r="F83" s="295"/>
      <c r="G83" s="295"/>
      <c r="H83" s="322"/>
      <c r="I83" s="328"/>
      <c r="J83" s="334"/>
      <c r="K83" s="341" t="s">
        <v>663</v>
      </c>
      <c r="L83" s="334"/>
      <c r="M83" s="334"/>
      <c r="N83" s="349" t="s">
        <v>35</v>
      </c>
      <c r="O83" s="334"/>
      <c r="P83" s="334"/>
      <c r="Q83" s="341" t="s">
        <v>663</v>
      </c>
      <c r="R83" s="357"/>
      <c r="S83" s="357"/>
      <c r="T83" s="383"/>
    </row>
    <row r="84" spans="1:20" s="214" customFormat="1" ht="15.9" customHeight="1">
      <c r="A84" s="232"/>
      <c r="B84" s="251"/>
      <c r="C84" s="274"/>
      <c r="D84" s="274"/>
      <c r="E84" s="260" t="s">
        <v>174</v>
      </c>
      <c r="F84" s="305"/>
      <c r="G84" s="314" t="s">
        <v>611</v>
      </c>
      <c r="H84" s="323"/>
      <c r="I84" s="328"/>
      <c r="J84" s="334"/>
      <c r="K84" s="341" t="s">
        <v>663</v>
      </c>
      <c r="L84" s="334"/>
      <c r="M84" s="334"/>
      <c r="N84" s="349" t="s">
        <v>35</v>
      </c>
      <c r="O84" s="334"/>
      <c r="P84" s="334"/>
      <c r="Q84" s="341" t="s">
        <v>663</v>
      </c>
      <c r="R84" s="357"/>
      <c r="S84" s="357"/>
      <c r="T84" s="383"/>
    </row>
    <row r="85" spans="1:20" s="214" customFormat="1" ht="15.9" customHeight="1">
      <c r="A85" s="232"/>
      <c r="B85" s="251"/>
      <c r="C85" s="274"/>
      <c r="D85" s="274"/>
      <c r="E85" s="245"/>
      <c r="F85" s="306"/>
      <c r="G85" s="314" t="s">
        <v>195</v>
      </c>
      <c r="H85" s="323"/>
      <c r="I85" s="328"/>
      <c r="J85" s="334"/>
      <c r="K85" s="341" t="s">
        <v>663</v>
      </c>
      <c r="L85" s="334"/>
      <c r="M85" s="334"/>
      <c r="N85" s="349" t="s">
        <v>35</v>
      </c>
      <c r="O85" s="334"/>
      <c r="P85" s="334"/>
      <c r="Q85" s="341" t="s">
        <v>663</v>
      </c>
      <c r="R85" s="357"/>
      <c r="S85" s="357"/>
      <c r="T85" s="383"/>
    </row>
    <row r="86" spans="1:20" s="214" customFormat="1" ht="15.9" customHeight="1">
      <c r="A86" s="232"/>
      <c r="B86" s="252"/>
      <c r="C86" s="273"/>
      <c r="D86" s="273"/>
      <c r="E86" s="249"/>
      <c r="F86" s="307"/>
      <c r="G86" s="314" t="s">
        <v>337</v>
      </c>
      <c r="H86" s="323"/>
      <c r="I86" s="328"/>
      <c r="J86" s="334"/>
      <c r="K86" s="341" t="s">
        <v>663</v>
      </c>
      <c r="L86" s="334"/>
      <c r="M86" s="334"/>
      <c r="N86" s="349" t="s">
        <v>35</v>
      </c>
      <c r="O86" s="334"/>
      <c r="P86" s="334"/>
      <c r="Q86" s="341" t="s">
        <v>663</v>
      </c>
      <c r="R86" s="357"/>
      <c r="S86" s="357"/>
      <c r="T86" s="383"/>
    </row>
    <row r="87" spans="1:20" s="214" customFormat="1" ht="16.350000000000001" customHeight="1">
      <c r="A87" s="232"/>
      <c r="B87" s="253" t="s">
        <v>354</v>
      </c>
      <c r="C87" s="275"/>
      <c r="D87" s="275"/>
      <c r="E87" s="275"/>
      <c r="F87" s="275"/>
      <c r="G87" s="275"/>
      <c r="H87" s="324"/>
      <c r="I87" s="328"/>
      <c r="J87" s="334"/>
      <c r="K87" s="278" t="s">
        <v>663</v>
      </c>
      <c r="L87" s="334"/>
      <c r="M87" s="334"/>
      <c r="N87" s="350" t="s">
        <v>35</v>
      </c>
      <c r="O87" s="334"/>
      <c r="P87" s="334"/>
      <c r="Q87" s="278" t="s">
        <v>663</v>
      </c>
      <c r="R87" s="357"/>
      <c r="S87" s="357"/>
      <c r="T87" s="383"/>
    </row>
    <row r="88" spans="1:20" s="214" customFormat="1" ht="16.350000000000001" customHeight="1">
      <c r="A88" s="232"/>
      <c r="B88" s="254" t="s">
        <v>647</v>
      </c>
      <c r="C88" s="276"/>
      <c r="D88" s="276"/>
      <c r="E88" s="276"/>
      <c r="F88" s="276"/>
      <c r="G88" s="276"/>
      <c r="H88" s="325"/>
      <c r="I88" s="329"/>
      <c r="J88" s="335"/>
      <c r="K88" s="335"/>
      <c r="L88" s="345" t="s">
        <v>237</v>
      </c>
      <c r="M88" s="345"/>
      <c r="N88" s="345"/>
      <c r="O88" s="276"/>
      <c r="P88" s="276"/>
      <c r="Q88" s="276"/>
      <c r="R88" s="345"/>
      <c r="S88" s="345"/>
      <c r="T88" s="384"/>
    </row>
    <row r="89" spans="1:20" s="214" customFormat="1" ht="15" customHeight="1">
      <c r="A89" s="231" t="s">
        <v>644</v>
      </c>
      <c r="B89" s="243" t="s">
        <v>618</v>
      </c>
      <c r="C89" s="243"/>
      <c r="D89" s="243"/>
      <c r="E89" s="243"/>
      <c r="F89" s="243"/>
      <c r="G89" s="243"/>
      <c r="H89" s="243"/>
      <c r="I89" s="243"/>
      <c r="J89" s="243"/>
      <c r="K89" s="243"/>
      <c r="L89" s="243"/>
      <c r="M89" s="243"/>
      <c r="N89" s="243"/>
      <c r="O89" s="243"/>
      <c r="P89" s="243"/>
      <c r="Q89" s="243"/>
      <c r="R89" s="243"/>
      <c r="S89" s="243"/>
      <c r="T89" s="377"/>
    </row>
    <row r="90" spans="1:20" s="214" customFormat="1" ht="16.350000000000001" customHeight="1">
      <c r="A90" s="232"/>
      <c r="B90" s="244" t="s">
        <v>224</v>
      </c>
      <c r="C90" s="265"/>
      <c r="D90" s="281"/>
      <c r="E90" s="292" t="s">
        <v>305</v>
      </c>
      <c r="F90" s="302"/>
      <c r="G90" s="313" t="s">
        <v>43</v>
      </c>
      <c r="H90" s="302"/>
      <c r="I90" s="313" t="s">
        <v>660</v>
      </c>
      <c r="J90" s="302"/>
      <c r="K90" s="313" t="s">
        <v>309</v>
      </c>
      <c r="L90" s="302"/>
      <c r="M90" s="313" t="s">
        <v>386</v>
      </c>
      <c r="N90" s="302"/>
      <c r="O90" s="313" t="s">
        <v>48</v>
      </c>
      <c r="P90" s="302"/>
      <c r="Q90" s="313" t="s">
        <v>271</v>
      </c>
      <c r="R90" s="302"/>
      <c r="S90" s="313" t="s">
        <v>231</v>
      </c>
      <c r="T90" s="380"/>
    </row>
    <row r="91" spans="1:20" s="214" customFormat="1" ht="15.6" customHeight="1">
      <c r="A91" s="232"/>
      <c r="B91" s="245"/>
      <c r="C91" s="270"/>
      <c r="D91" s="282"/>
      <c r="E91" s="293"/>
      <c r="F91" s="303"/>
      <c r="G91" s="293"/>
      <c r="H91" s="303"/>
      <c r="I91" s="293"/>
      <c r="J91" s="303"/>
      <c r="K91" s="293"/>
      <c r="L91" s="303"/>
      <c r="M91" s="293"/>
      <c r="N91" s="303"/>
      <c r="O91" s="293"/>
      <c r="P91" s="303"/>
      <c r="Q91" s="293"/>
      <c r="R91" s="303"/>
      <c r="S91" s="359"/>
      <c r="T91" s="381"/>
    </row>
    <row r="92" spans="1:20" s="214" customFormat="1" ht="15.6" customHeight="1">
      <c r="A92" s="232"/>
      <c r="B92" s="249"/>
      <c r="C92" s="271"/>
      <c r="D92" s="284"/>
      <c r="E92" s="294" t="s">
        <v>357</v>
      </c>
      <c r="F92" s="304"/>
      <c r="G92" s="304"/>
      <c r="H92" s="321"/>
      <c r="I92" s="327"/>
      <c r="J92" s="333"/>
      <c r="K92" s="333"/>
      <c r="L92" s="333"/>
      <c r="M92" s="333"/>
      <c r="N92" s="333"/>
      <c r="O92" s="333"/>
      <c r="P92" s="333"/>
      <c r="Q92" s="333"/>
      <c r="R92" s="333"/>
      <c r="S92" s="333"/>
      <c r="T92" s="382"/>
    </row>
    <row r="93" spans="1:20" s="214" customFormat="1" ht="15.9" customHeight="1">
      <c r="A93" s="232"/>
      <c r="B93" s="250" t="s">
        <v>624</v>
      </c>
      <c r="C93" s="272"/>
      <c r="D93" s="272"/>
      <c r="E93" s="295"/>
      <c r="F93" s="295"/>
      <c r="G93" s="295"/>
      <c r="H93" s="322"/>
      <c r="I93" s="328"/>
      <c r="J93" s="334"/>
      <c r="K93" s="341" t="s">
        <v>663</v>
      </c>
      <c r="L93" s="334"/>
      <c r="M93" s="334"/>
      <c r="N93" s="349" t="s">
        <v>35</v>
      </c>
      <c r="O93" s="334"/>
      <c r="P93" s="334"/>
      <c r="Q93" s="341" t="s">
        <v>663</v>
      </c>
      <c r="R93" s="357"/>
      <c r="S93" s="357"/>
      <c r="T93" s="383"/>
    </row>
    <row r="94" spans="1:20" s="214" customFormat="1" ht="15.9" customHeight="1">
      <c r="A94" s="232"/>
      <c r="B94" s="251"/>
      <c r="C94" s="274"/>
      <c r="D94" s="274"/>
      <c r="E94" s="260" t="s">
        <v>174</v>
      </c>
      <c r="F94" s="305"/>
      <c r="G94" s="314" t="s">
        <v>611</v>
      </c>
      <c r="H94" s="323"/>
      <c r="I94" s="328"/>
      <c r="J94" s="334"/>
      <c r="K94" s="341" t="s">
        <v>663</v>
      </c>
      <c r="L94" s="334"/>
      <c r="M94" s="334"/>
      <c r="N94" s="349" t="s">
        <v>35</v>
      </c>
      <c r="O94" s="334"/>
      <c r="P94" s="334"/>
      <c r="Q94" s="341" t="s">
        <v>663</v>
      </c>
      <c r="R94" s="357"/>
      <c r="S94" s="357"/>
      <c r="T94" s="383"/>
    </row>
    <row r="95" spans="1:20" s="214" customFormat="1" ht="15.9" customHeight="1">
      <c r="A95" s="232"/>
      <c r="B95" s="251"/>
      <c r="C95" s="274"/>
      <c r="D95" s="274"/>
      <c r="E95" s="245"/>
      <c r="F95" s="306"/>
      <c r="G95" s="314" t="s">
        <v>195</v>
      </c>
      <c r="H95" s="323"/>
      <c r="I95" s="328"/>
      <c r="J95" s="334"/>
      <c r="K95" s="341" t="s">
        <v>663</v>
      </c>
      <c r="L95" s="334"/>
      <c r="M95" s="334"/>
      <c r="N95" s="349" t="s">
        <v>35</v>
      </c>
      <c r="O95" s="334"/>
      <c r="P95" s="334"/>
      <c r="Q95" s="341" t="s">
        <v>663</v>
      </c>
      <c r="R95" s="357"/>
      <c r="S95" s="357"/>
      <c r="T95" s="383"/>
    </row>
    <row r="96" spans="1:20" s="214" customFormat="1" ht="15.9" customHeight="1">
      <c r="A96" s="232"/>
      <c r="B96" s="252"/>
      <c r="C96" s="273"/>
      <c r="D96" s="273"/>
      <c r="E96" s="249"/>
      <c r="F96" s="307"/>
      <c r="G96" s="314" t="s">
        <v>337</v>
      </c>
      <c r="H96" s="323"/>
      <c r="I96" s="328"/>
      <c r="J96" s="334"/>
      <c r="K96" s="341" t="s">
        <v>663</v>
      </c>
      <c r="L96" s="334"/>
      <c r="M96" s="334"/>
      <c r="N96" s="349" t="s">
        <v>35</v>
      </c>
      <c r="O96" s="334"/>
      <c r="P96" s="334"/>
      <c r="Q96" s="341" t="s">
        <v>663</v>
      </c>
      <c r="R96" s="357"/>
      <c r="S96" s="357"/>
      <c r="T96" s="383"/>
    </row>
    <row r="97" spans="1:20" s="214" customFormat="1" ht="16.350000000000001" customHeight="1">
      <c r="A97" s="232"/>
      <c r="B97" s="253" t="s">
        <v>354</v>
      </c>
      <c r="C97" s="275"/>
      <c r="D97" s="275"/>
      <c r="E97" s="275"/>
      <c r="F97" s="275"/>
      <c r="G97" s="275"/>
      <c r="H97" s="324"/>
      <c r="I97" s="328"/>
      <c r="J97" s="334"/>
      <c r="K97" s="278" t="s">
        <v>663</v>
      </c>
      <c r="L97" s="334"/>
      <c r="M97" s="334"/>
      <c r="N97" s="350" t="s">
        <v>35</v>
      </c>
      <c r="O97" s="334"/>
      <c r="P97" s="334"/>
      <c r="Q97" s="278" t="s">
        <v>663</v>
      </c>
      <c r="R97" s="357"/>
      <c r="S97" s="357"/>
      <c r="T97" s="383"/>
    </row>
    <row r="98" spans="1:20" s="214" customFormat="1" ht="16.350000000000001" customHeight="1">
      <c r="A98" s="232"/>
      <c r="B98" s="254" t="s">
        <v>647</v>
      </c>
      <c r="C98" s="276"/>
      <c r="D98" s="276"/>
      <c r="E98" s="276"/>
      <c r="F98" s="276"/>
      <c r="G98" s="276"/>
      <c r="H98" s="325"/>
      <c r="I98" s="329"/>
      <c r="J98" s="335"/>
      <c r="K98" s="335"/>
      <c r="L98" s="345" t="s">
        <v>237</v>
      </c>
      <c r="M98" s="345"/>
      <c r="N98" s="345"/>
      <c r="O98" s="276"/>
      <c r="P98" s="276"/>
      <c r="Q98" s="276"/>
      <c r="R98" s="345"/>
      <c r="S98" s="345"/>
      <c r="T98" s="384"/>
    </row>
    <row r="99" spans="1:20" s="214" customFormat="1" ht="15" customHeight="1">
      <c r="A99" s="231" t="s">
        <v>630</v>
      </c>
      <c r="B99" s="243" t="s">
        <v>618</v>
      </c>
      <c r="C99" s="243"/>
      <c r="D99" s="243"/>
      <c r="E99" s="243"/>
      <c r="F99" s="243"/>
      <c r="G99" s="243"/>
      <c r="H99" s="243"/>
      <c r="I99" s="243"/>
      <c r="J99" s="243"/>
      <c r="K99" s="243"/>
      <c r="L99" s="243"/>
      <c r="M99" s="243"/>
      <c r="N99" s="243"/>
      <c r="O99" s="243"/>
      <c r="P99" s="243"/>
      <c r="Q99" s="243"/>
      <c r="R99" s="243"/>
      <c r="S99" s="243"/>
      <c r="T99" s="377"/>
    </row>
    <row r="100" spans="1:20" s="214" customFormat="1" ht="16.350000000000001" customHeight="1">
      <c r="A100" s="232"/>
      <c r="B100" s="244" t="s">
        <v>224</v>
      </c>
      <c r="C100" s="265"/>
      <c r="D100" s="281"/>
      <c r="E100" s="292" t="s">
        <v>305</v>
      </c>
      <c r="F100" s="302"/>
      <c r="G100" s="313" t="s">
        <v>43</v>
      </c>
      <c r="H100" s="302"/>
      <c r="I100" s="313" t="s">
        <v>660</v>
      </c>
      <c r="J100" s="302"/>
      <c r="K100" s="313" t="s">
        <v>309</v>
      </c>
      <c r="L100" s="302"/>
      <c r="M100" s="313" t="s">
        <v>386</v>
      </c>
      <c r="N100" s="302"/>
      <c r="O100" s="313" t="s">
        <v>48</v>
      </c>
      <c r="P100" s="302"/>
      <c r="Q100" s="313" t="s">
        <v>271</v>
      </c>
      <c r="R100" s="302"/>
      <c r="S100" s="313" t="s">
        <v>231</v>
      </c>
      <c r="T100" s="380"/>
    </row>
    <row r="101" spans="1:20" s="214" customFormat="1" ht="15.6" customHeight="1">
      <c r="A101" s="232"/>
      <c r="B101" s="245"/>
      <c r="C101" s="270"/>
      <c r="D101" s="282"/>
      <c r="E101" s="293"/>
      <c r="F101" s="303"/>
      <c r="G101" s="293"/>
      <c r="H101" s="303"/>
      <c r="I101" s="293"/>
      <c r="J101" s="303"/>
      <c r="K101" s="293"/>
      <c r="L101" s="303"/>
      <c r="M101" s="293"/>
      <c r="N101" s="303"/>
      <c r="O101" s="293"/>
      <c r="P101" s="303"/>
      <c r="Q101" s="293"/>
      <c r="R101" s="303"/>
      <c r="S101" s="359"/>
      <c r="T101" s="381"/>
    </row>
    <row r="102" spans="1:20" s="214" customFormat="1" ht="15.6" customHeight="1">
      <c r="A102" s="232"/>
      <c r="B102" s="249"/>
      <c r="C102" s="271"/>
      <c r="D102" s="284"/>
      <c r="E102" s="294" t="s">
        <v>357</v>
      </c>
      <c r="F102" s="304"/>
      <c r="G102" s="304"/>
      <c r="H102" s="321"/>
      <c r="I102" s="327"/>
      <c r="J102" s="333"/>
      <c r="K102" s="333"/>
      <c r="L102" s="333"/>
      <c r="M102" s="333"/>
      <c r="N102" s="333"/>
      <c r="O102" s="333"/>
      <c r="P102" s="333"/>
      <c r="Q102" s="333"/>
      <c r="R102" s="333"/>
      <c r="S102" s="333"/>
      <c r="T102" s="382"/>
    </row>
    <row r="103" spans="1:20" s="214" customFormat="1" ht="15.9" customHeight="1">
      <c r="A103" s="232"/>
      <c r="B103" s="250" t="s">
        <v>624</v>
      </c>
      <c r="C103" s="272"/>
      <c r="D103" s="272"/>
      <c r="E103" s="295"/>
      <c r="F103" s="295"/>
      <c r="G103" s="295"/>
      <c r="H103" s="322"/>
      <c r="I103" s="328"/>
      <c r="J103" s="334"/>
      <c r="K103" s="341" t="s">
        <v>663</v>
      </c>
      <c r="L103" s="334"/>
      <c r="M103" s="334"/>
      <c r="N103" s="349" t="s">
        <v>35</v>
      </c>
      <c r="O103" s="334"/>
      <c r="P103" s="334"/>
      <c r="Q103" s="341" t="s">
        <v>663</v>
      </c>
      <c r="R103" s="357"/>
      <c r="S103" s="357"/>
      <c r="T103" s="383"/>
    </row>
    <row r="104" spans="1:20" s="214" customFormat="1" ht="15.9" customHeight="1">
      <c r="A104" s="232"/>
      <c r="B104" s="251"/>
      <c r="C104" s="274"/>
      <c r="D104" s="274"/>
      <c r="E104" s="260" t="s">
        <v>174</v>
      </c>
      <c r="F104" s="305"/>
      <c r="G104" s="314" t="s">
        <v>611</v>
      </c>
      <c r="H104" s="323"/>
      <c r="I104" s="328"/>
      <c r="J104" s="334"/>
      <c r="K104" s="341" t="s">
        <v>663</v>
      </c>
      <c r="L104" s="334"/>
      <c r="M104" s="334"/>
      <c r="N104" s="349" t="s">
        <v>35</v>
      </c>
      <c r="O104" s="334"/>
      <c r="P104" s="334"/>
      <c r="Q104" s="341" t="s">
        <v>663</v>
      </c>
      <c r="R104" s="357"/>
      <c r="S104" s="357"/>
      <c r="T104" s="383"/>
    </row>
    <row r="105" spans="1:20" s="214" customFormat="1" ht="15.9" customHeight="1">
      <c r="A105" s="232"/>
      <c r="B105" s="251"/>
      <c r="C105" s="274"/>
      <c r="D105" s="274"/>
      <c r="E105" s="245"/>
      <c r="F105" s="306"/>
      <c r="G105" s="314" t="s">
        <v>195</v>
      </c>
      <c r="H105" s="323"/>
      <c r="I105" s="328"/>
      <c r="J105" s="334"/>
      <c r="K105" s="341" t="s">
        <v>663</v>
      </c>
      <c r="L105" s="334"/>
      <c r="M105" s="334"/>
      <c r="N105" s="349" t="s">
        <v>35</v>
      </c>
      <c r="O105" s="334"/>
      <c r="P105" s="334"/>
      <c r="Q105" s="341" t="s">
        <v>663</v>
      </c>
      <c r="R105" s="357"/>
      <c r="S105" s="357"/>
      <c r="T105" s="383"/>
    </row>
    <row r="106" spans="1:20" s="214" customFormat="1" ht="15.9" customHeight="1">
      <c r="A106" s="232"/>
      <c r="B106" s="252"/>
      <c r="C106" s="273"/>
      <c r="D106" s="273"/>
      <c r="E106" s="249"/>
      <c r="F106" s="307"/>
      <c r="G106" s="314" t="s">
        <v>337</v>
      </c>
      <c r="H106" s="323"/>
      <c r="I106" s="328"/>
      <c r="J106" s="334"/>
      <c r="K106" s="341" t="s">
        <v>663</v>
      </c>
      <c r="L106" s="334"/>
      <c r="M106" s="334"/>
      <c r="N106" s="349" t="s">
        <v>35</v>
      </c>
      <c r="O106" s="334"/>
      <c r="P106" s="334"/>
      <c r="Q106" s="341" t="s">
        <v>663</v>
      </c>
      <c r="R106" s="357"/>
      <c r="S106" s="357"/>
      <c r="T106" s="383"/>
    </row>
    <row r="107" spans="1:20" s="214" customFormat="1" ht="16.350000000000001" customHeight="1">
      <c r="A107" s="232"/>
      <c r="B107" s="253" t="s">
        <v>354</v>
      </c>
      <c r="C107" s="275"/>
      <c r="D107" s="275"/>
      <c r="E107" s="275"/>
      <c r="F107" s="275"/>
      <c r="G107" s="275"/>
      <c r="H107" s="324"/>
      <c r="I107" s="328"/>
      <c r="J107" s="334"/>
      <c r="K107" s="278" t="s">
        <v>663</v>
      </c>
      <c r="L107" s="334"/>
      <c r="M107" s="334"/>
      <c r="N107" s="350" t="s">
        <v>35</v>
      </c>
      <c r="O107" s="334"/>
      <c r="P107" s="334"/>
      <c r="Q107" s="278" t="s">
        <v>663</v>
      </c>
      <c r="R107" s="357"/>
      <c r="S107" s="357"/>
      <c r="T107" s="383"/>
    </row>
    <row r="108" spans="1:20" s="214" customFormat="1" ht="16.350000000000001" customHeight="1">
      <c r="A108" s="232"/>
      <c r="B108" s="260" t="s">
        <v>647</v>
      </c>
      <c r="C108" s="278"/>
      <c r="D108" s="278"/>
      <c r="E108" s="276"/>
      <c r="F108" s="276"/>
      <c r="G108" s="276"/>
      <c r="H108" s="325"/>
      <c r="I108" s="329"/>
      <c r="J108" s="335"/>
      <c r="K108" s="335"/>
      <c r="L108" s="345" t="s">
        <v>237</v>
      </c>
      <c r="M108" s="345"/>
      <c r="N108" s="345"/>
      <c r="O108" s="276"/>
      <c r="P108" s="276"/>
      <c r="Q108" s="276"/>
      <c r="R108" s="345"/>
      <c r="S108" s="345"/>
      <c r="T108" s="384"/>
    </row>
    <row r="109" spans="1:20" s="214" customFormat="1" ht="15" customHeight="1">
      <c r="A109" s="227" t="s">
        <v>413</v>
      </c>
      <c r="B109" s="257"/>
      <c r="C109" s="257"/>
      <c r="D109" s="285"/>
      <c r="E109" s="298" t="s">
        <v>653</v>
      </c>
      <c r="F109" s="309"/>
      <c r="G109" s="309"/>
      <c r="H109" s="309"/>
      <c r="I109" s="309"/>
      <c r="J109" s="309"/>
      <c r="K109" s="309"/>
      <c r="L109" s="309"/>
      <c r="M109" s="309"/>
      <c r="N109" s="309"/>
      <c r="O109" s="309"/>
      <c r="P109" s="309"/>
      <c r="Q109" s="309"/>
      <c r="R109" s="309"/>
      <c r="S109" s="309"/>
      <c r="T109" s="389"/>
    </row>
    <row r="110" spans="1:20" s="214" customFormat="1" ht="16.5" customHeight="1">
      <c r="A110" s="228"/>
      <c r="B110" s="228"/>
      <c r="C110" s="228"/>
      <c r="D110" s="228"/>
      <c r="E110" s="228"/>
      <c r="F110" s="228"/>
      <c r="G110" s="269"/>
      <c r="H110" s="269"/>
      <c r="I110" s="269"/>
      <c r="J110" s="269"/>
      <c r="K110" s="269"/>
      <c r="L110" s="269"/>
      <c r="M110" s="269"/>
      <c r="N110" s="269"/>
      <c r="O110" s="269"/>
      <c r="P110" s="269"/>
      <c r="Q110" s="269"/>
      <c r="R110" s="269" t="s">
        <v>18</v>
      </c>
      <c r="S110" s="269"/>
      <c r="T110" s="269"/>
    </row>
    <row r="111" spans="1:20" ht="102.6" customHeight="1">
      <c r="A111" s="213" t="s">
        <v>74</v>
      </c>
      <c r="B111" s="261" t="s">
        <v>394</v>
      </c>
      <c r="C111" s="261"/>
      <c r="D111" s="261"/>
      <c r="E111" s="261"/>
      <c r="F111" s="261"/>
      <c r="G111" s="261"/>
      <c r="H111" s="261"/>
      <c r="I111" s="261"/>
      <c r="J111" s="261"/>
      <c r="K111" s="261"/>
      <c r="L111" s="261"/>
      <c r="M111" s="261"/>
      <c r="N111" s="261"/>
      <c r="O111" s="261"/>
      <c r="P111" s="261"/>
      <c r="Q111" s="261"/>
      <c r="R111" s="261"/>
      <c r="S111" s="261"/>
      <c r="T111" s="261"/>
    </row>
  </sheetData>
  <mergeCells count="491">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J14"/>
    <mergeCell ref="K14:T14"/>
    <mergeCell ref="H15:J15"/>
    <mergeCell ref="K15:O15"/>
    <mergeCell ref="P15:Q15"/>
    <mergeCell ref="R15:T15"/>
    <mergeCell ref="K16:T16"/>
    <mergeCell ref="K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L35:M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L50:M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L65:M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L88:M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L98:M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L108:M108"/>
    <mergeCell ref="O108:P108"/>
    <mergeCell ref="R108:S108"/>
    <mergeCell ref="A109:D109"/>
    <mergeCell ref="E109:T109"/>
    <mergeCell ref="B111:T111"/>
    <mergeCell ref="B5:D8"/>
    <mergeCell ref="E6:G7"/>
    <mergeCell ref="I6:M7"/>
    <mergeCell ref="O6:T7"/>
    <mergeCell ref="U6:U7"/>
    <mergeCell ref="B9:D10"/>
    <mergeCell ref="K11:M13"/>
    <mergeCell ref="N12:T13"/>
    <mergeCell ref="B15:G17"/>
    <mergeCell ref="H16:J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27"/>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sizeWithCells="1">
                  <from xmlns:xdr="http://schemas.openxmlformats.org/drawingml/2006/spreadsheetDrawing">
                    <xdr:col>11</xdr:col>
                    <xdr:colOff>45720</xdr:colOff>
                    <xdr:row>16</xdr:row>
                    <xdr:rowOff>175260</xdr:rowOff>
                  </from>
                  <to xmlns:xdr="http://schemas.openxmlformats.org/drawingml/2006/spreadsheetDrawing">
                    <xdr:col>12</xdr:col>
                    <xdr:colOff>236220</xdr:colOff>
                    <xdr:row>18</xdr:row>
                    <xdr:rowOff>0</xdr:rowOff>
                  </to>
                </anchor>
              </controlPr>
            </control>
          </mc:Choice>
        </mc:AlternateContent>
        <mc:AlternateContent>
          <mc:Choice Requires="x14">
            <control shapeId="2050" r:id="rId5" name="チェック 2">
              <controlPr defaultSize="0" autoFill="0" autoLine="0" autoPict="0">
                <anchor moveWithCells="1" sizeWithCells="1">
                  <from xmlns:xdr="http://schemas.openxmlformats.org/drawingml/2006/spreadsheetDrawing">
                    <xdr:col>13</xdr:col>
                    <xdr:colOff>60960</xdr:colOff>
                    <xdr:row>16</xdr:row>
                    <xdr:rowOff>175260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AA19" sqref="AA19:AJ19"/>
    </sheetView>
  </sheetViews>
  <sheetFormatPr defaultColWidth="8.77734375" defaultRowHeight="12"/>
  <cols>
    <col min="1" max="1" width="5.6640625" style="390" customWidth="1"/>
    <col min="2" max="2" width="7.33203125" style="390" customWidth="1"/>
    <col min="3" max="3" width="6" style="390" customWidth="1"/>
    <col min="4" max="4" width="6.109375" style="390" customWidth="1"/>
    <col min="5" max="7" width="7.33203125" style="390" customWidth="1"/>
    <col min="8" max="20" width="6.6640625" style="390" customWidth="1"/>
    <col min="21" max="16384" width="8.77734375" style="390"/>
  </cols>
  <sheetData>
    <row r="1" spans="1:20" ht="36.75" customHeight="1">
      <c r="A1" s="393" t="s">
        <v>123</v>
      </c>
      <c r="B1" s="393"/>
      <c r="C1" s="393"/>
      <c r="D1" s="393"/>
      <c r="E1" s="393"/>
      <c r="F1" s="393"/>
      <c r="G1" s="393"/>
      <c r="H1" s="393"/>
      <c r="I1" s="393"/>
      <c r="J1" s="393"/>
      <c r="K1" s="393"/>
      <c r="L1" s="393"/>
      <c r="M1" s="393"/>
      <c r="N1" s="393"/>
      <c r="O1" s="393"/>
      <c r="P1" s="393"/>
      <c r="Q1" s="393"/>
      <c r="R1" s="393"/>
      <c r="S1" s="409"/>
      <c r="T1" s="409"/>
    </row>
    <row r="2" spans="1:20" s="391" customFormat="1" ht="15" customHeight="1">
      <c r="A2" s="394" t="s">
        <v>56</v>
      </c>
      <c r="B2" s="410"/>
      <c r="C2" s="410"/>
      <c r="D2" s="410"/>
      <c r="E2" s="410"/>
      <c r="F2" s="410"/>
      <c r="G2" s="410"/>
      <c r="H2" s="410"/>
      <c r="I2" s="410"/>
      <c r="J2" s="410"/>
      <c r="K2" s="410"/>
      <c r="L2" s="497"/>
      <c r="M2" s="497"/>
      <c r="N2" s="497"/>
      <c r="O2" s="497"/>
      <c r="P2" s="497"/>
      <c r="Q2" s="497"/>
      <c r="R2" s="497"/>
      <c r="S2" s="505"/>
      <c r="T2" s="505"/>
    </row>
    <row r="3" spans="1:20" s="391" customFormat="1" ht="15" customHeight="1">
      <c r="A3" s="395" t="s">
        <v>577</v>
      </c>
      <c r="B3" s="411" t="s">
        <v>280</v>
      </c>
      <c r="C3" s="411"/>
      <c r="D3" s="411"/>
      <c r="E3" s="411"/>
      <c r="F3" s="411"/>
      <c r="G3" s="411"/>
      <c r="H3" s="411"/>
      <c r="I3" s="411"/>
      <c r="J3" s="411"/>
      <c r="K3" s="411"/>
      <c r="L3" s="411"/>
      <c r="M3" s="411"/>
      <c r="N3" s="411"/>
      <c r="O3" s="411"/>
      <c r="P3" s="411"/>
      <c r="Q3" s="411"/>
      <c r="R3" s="411"/>
      <c r="S3" s="411"/>
      <c r="T3" s="506"/>
    </row>
    <row r="4" spans="1:20" s="391" customFormat="1" ht="15" customHeight="1">
      <c r="A4" s="396"/>
      <c r="B4" s="412" t="s">
        <v>315</v>
      </c>
      <c r="C4" s="434"/>
      <c r="D4" s="446"/>
      <c r="E4" s="427" t="s">
        <v>102</v>
      </c>
      <c r="F4" s="434"/>
      <c r="G4" s="434"/>
      <c r="H4" s="475"/>
      <c r="I4" s="412" t="s">
        <v>232</v>
      </c>
      <c r="J4" s="434"/>
      <c r="K4" s="434"/>
      <c r="L4" s="446"/>
      <c r="M4" s="426" t="s">
        <v>665</v>
      </c>
      <c r="N4" s="443"/>
      <c r="O4" s="443"/>
      <c r="P4" s="448"/>
      <c r="Q4" s="426" t="s">
        <v>566</v>
      </c>
      <c r="R4" s="443"/>
      <c r="S4" s="443"/>
      <c r="T4" s="507"/>
    </row>
    <row r="5" spans="1:20" s="391" customFormat="1" ht="15" customHeight="1">
      <c r="A5" s="396"/>
      <c r="B5" s="413"/>
      <c r="C5" s="435"/>
      <c r="D5" s="447"/>
      <c r="E5" s="426" t="s">
        <v>447</v>
      </c>
      <c r="F5" s="448"/>
      <c r="G5" s="426" t="s">
        <v>654</v>
      </c>
      <c r="H5" s="448"/>
      <c r="I5" s="426" t="s">
        <v>447</v>
      </c>
      <c r="J5" s="448"/>
      <c r="K5" s="426" t="s">
        <v>654</v>
      </c>
      <c r="L5" s="448"/>
      <c r="M5" s="426" t="s">
        <v>447</v>
      </c>
      <c r="N5" s="448"/>
      <c r="O5" s="426" t="s">
        <v>654</v>
      </c>
      <c r="P5" s="448"/>
      <c r="Q5" s="443" t="s">
        <v>447</v>
      </c>
      <c r="R5" s="448"/>
      <c r="S5" s="426" t="s">
        <v>654</v>
      </c>
      <c r="T5" s="507"/>
    </row>
    <row r="6" spans="1:20" s="391" customFormat="1" ht="15" customHeight="1">
      <c r="A6" s="396"/>
      <c r="B6" s="414"/>
      <c r="C6" s="426" t="s">
        <v>651</v>
      </c>
      <c r="D6" s="448"/>
      <c r="E6" s="426"/>
      <c r="F6" s="448"/>
      <c r="G6" s="426"/>
      <c r="H6" s="448"/>
      <c r="I6" s="426"/>
      <c r="J6" s="448"/>
      <c r="K6" s="426"/>
      <c r="L6" s="448"/>
      <c r="M6" s="426"/>
      <c r="N6" s="448"/>
      <c r="O6" s="426"/>
      <c r="P6" s="448"/>
      <c r="Q6" s="443"/>
      <c r="R6" s="448"/>
      <c r="S6" s="426"/>
      <c r="T6" s="507"/>
    </row>
    <row r="7" spans="1:20" s="391" customFormat="1" ht="15" customHeight="1">
      <c r="A7" s="396"/>
      <c r="B7" s="415"/>
      <c r="C7" s="426" t="s">
        <v>589</v>
      </c>
      <c r="D7" s="448"/>
      <c r="E7" s="426"/>
      <c r="F7" s="448"/>
      <c r="G7" s="426"/>
      <c r="H7" s="448"/>
      <c r="I7" s="426"/>
      <c r="J7" s="448"/>
      <c r="K7" s="426"/>
      <c r="L7" s="448"/>
      <c r="M7" s="426"/>
      <c r="N7" s="448"/>
      <c r="O7" s="426"/>
      <c r="P7" s="448"/>
      <c r="Q7" s="443"/>
      <c r="R7" s="448"/>
      <c r="S7" s="426"/>
      <c r="T7" s="507"/>
    </row>
    <row r="8" spans="1:20" s="391" customFormat="1" ht="15" customHeight="1">
      <c r="A8" s="396"/>
      <c r="B8" s="416" t="s">
        <v>618</v>
      </c>
      <c r="C8" s="424"/>
      <c r="D8" s="424"/>
      <c r="E8" s="424"/>
      <c r="F8" s="424"/>
      <c r="G8" s="424"/>
      <c r="H8" s="424"/>
      <c r="I8" s="424"/>
      <c r="J8" s="424"/>
      <c r="K8" s="424"/>
      <c r="L8" s="424"/>
      <c r="M8" s="424"/>
      <c r="N8" s="424"/>
      <c r="O8" s="424"/>
      <c r="P8" s="424"/>
      <c r="Q8" s="424"/>
      <c r="R8" s="424"/>
      <c r="S8" s="424"/>
      <c r="T8" s="508"/>
    </row>
    <row r="9" spans="1:20" s="391" customFormat="1" ht="16.350000000000001" customHeight="1">
      <c r="A9" s="396"/>
      <c r="B9" s="412" t="s">
        <v>224</v>
      </c>
      <c r="C9" s="434"/>
      <c r="D9" s="446"/>
      <c r="E9" s="452" t="s">
        <v>305</v>
      </c>
      <c r="F9" s="461"/>
      <c r="G9" s="469" t="s">
        <v>43</v>
      </c>
      <c r="H9" s="461"/>
      <c r="I9" s="469" t="s">
        <v>660</v>
      </c>
      <c r="J9" s="461"/>
      <c r="K9" s="469" t="s">
        <v>309</v>
      </c>
      <c r="L9" s="461"/>
      <c r="M9" s="469" t="s">
        <v>386</v>
      </c>
      <c r="N9" s="461"/>
      <c r="O9" s="469" t="s">
        <v>48</v>
      </c>
      <c r="P9" s="461"/>
      <c r="Q9" s="469" t="s">
        <v>271</v>
      </c>
      <c r="R9" s="461"/>
      <c r="S9" s="469" t="s">
        <v>231</v>
      </c>
      <c r="T9" s="509"/>
    </row>
    <row r="10" spans="1:20" s="391" customFormat="1" ht="15.6" customHeight="1">
      <c r="A10" s="396"/>
      <c r="B10" s="413"/>
      <c r="C10" s="435"/>
      <c r="D10" s="447"/>
      <c r="E10" s="453"/>
      <c r="F10" s="462"/>
      <c r="G10" s="453"/>
      <c r="H10" s="462"/>
      <c r="I10" s="453"/>
      <c r="J10" s="462"/>
      <c r="K10" s="453"/>
      <c r="L10" s="462"/>
      <c r="M10" s="453"/>
      <c r="N10" s="462"/>
      <c r="O10" s="453"/>
      <c r="P10" s="462"/>
      <c r="Q10" s="453"/>
      <c r="R10" s="462"/>
      <c r="S10" s="474"/>
      <c r="T10" s="510"/>
    </row>
    <row r="11" spans="1:20" s="391" customFormat="1" ht="15.6" customHeight="1">
      <c r="A11" s="396"/>
      <c r="B11" s="417"/>
      <c r="C11" s="436"/>
      <c r="D11" s="449"/>
      <c r="E11" s="454" t="s">
        <v>357</v>
      </c>
      <c r="F11" s="463"/>
      <c r="G11" s="463"/>
      <c r="H11" s="476"/>
      <c r="I11" s="487"/>
      <c r="J11" s="491"/>
      <c r="K11" s="491"/>
      <c r="L11" s="491"/>
      <c r="M11" s="491"/>
      <c r="N11" s="491"/>
      <c r="O11" s="491"/>
      <c r="P11" s="491"/>
      <c r="Q11" s="491"/>
      <c r="R11" s="491"/>
      <c r="S11" s="491"/>
      <c r="T11" s="511"/>
    </row>
    <row r="12" spans="1:20" s="391" customFormat="1" ht="15.9" customHeight="1">
      <c r="A12" s="396"/>
      <c r="B12" s="418" t="s">
        <v>624</v>
      </c>
      <c r="C12" s="437"/>
      <c r="D12" s="437"/>
      <c r="E12" s="455"/>
      <c r="F12" s="455"/>
      <c r="G12" s="455"/>
      <c r="H12" s="477"/>
      <c r="I12" s="488"/>
      <c r="J12" s="492"/>
      <c r="K12" s="494" t="s">
        <v>663</v>
      </c>
      <c r="L12" s="492"/>
      <c r="M12" s="492"/>
      <c r="N12" s="500" t="s">
        <v>35</v>
      </c>
      <c r="O12" s="492"/>
      <c r="P12" s="492"/>
      <c r="Q12" s="494" t="s">
        <v>663</v>
      </c>
      <c r="R12" s="504"/>
      <c r="S12" s="504"/>
      <c r="T12" s="512"/>
    </row>
    <row r="13" spans="1:20" s="391" customFormat="1" ht="15.9" customHeight="1">
      <c r="A13" s="396"/>
      <c r="B13" s="419"/>
      <c r="C13" s="439"/>
      <c r="D13" s="439"/>
      <c r="E13" s="456" t="s">
        <v>174</v>
      </c>
      <c r="F13" s="464"/>
      <c r="G13" s="470" t="s">
        <v>611</v>
      </c>
      <c r="H13" s="478"/>
      <c r="I13" s="488"/>
      <c r="J13" s="492"/>
      <c r="K13" s="494" t="s">
        <v>663</v>
      </c>
      <c r="L13" s="492"/>
      <c r="M13" s="492"/>
      <c r="N13" s="500" t="s">
        <v>35</v>
      </c>
      <c r="O13" s="492"/>
      <c r="P13" s="492"/>
      <c r="Q13" s="494" t="s">
        <v>663</v>
      </c>
      <c r="R13" s="504"/>
      <c r="S13" s="504"/>
      <c r="T13" s="512"/>
    </row>
    <row r="14" spans="1:20" s="391" customFormat="1" ht="15.9" customHeight="1">
      <c r="A14" s="396"/>
      <c r="B14" s="419"/>
      <c r="C14" s="439"/>
      <c r="D14" s="439"/>
      <c r="E14" s="413"/>
      <c r="F14" s="465"/>
      <c r="G14" s="470" t="s">
        <v>195</v>
      </c>
      <c r="H14" s="478"/>
      <c r="I14" s="488"/>
      <c r="J14" s="492"/>
      <c r="K14" s="494" t="s">
        <v>663</v>
      </c>
      <c r="L14" s="492"/>
      <c r="M14" s="492"/>
      <c r="N14" s="500" t="s">
        <v>35</v>
      </c>
      <c r="O14" s="492"/>
      <c r="P14" s="492"/>
      <c r="Q14" s="494" t="s">
        <v>663</v>
      </c>
      <c r="R14" s="504"/>
      <c r="S14" s="504"/>
      <c r="T14" s="512"/>
    </row>
    <row r="15" spans="1:20" s="391" customFormat="1" ht="15.9" customHeight="1">
      <c r="A15" s="396"/>
      <c r="B15" s="420"/>
      <c r="C15" s="438"/>
      <c r="D15" s="438"/>
      <c r="E15" s="417"/>
      <c r="F15" s="466"/>
      <c r="G15" s="470" t="s">
        <v>337</v>
      </c>
      <c r="H15" s="478"/>
      <c r="I15" s="488"/>
      <c r="J15" s="492"/>
      <c r="K15" s="494" t="s">
        <v>663</v>
      </c>
      <c r="L15" s="492"/>
      <c r="M15" s="492"/>
      <c r="N15" s="500" t="s">
        <v>35</v>
      </c>
      <c r="O15" s="492"/>
      <c r="P15" s="492"/>
      <c r="Q15" s="494" t="s">
        <v>663</v>
      </c>
      <c r="R15" s="504"/>
      <c r="S15" s="504"/>
      <c r="T15" s="512"/>
    </row>
    <row r="16" spans="1:20" s="391" customFormat="1" ht="16.350000000000001" customHeight="1">
      <c r="A16" s="396"/>
      <c r="B16" s="421" t="s">
        <v>354</v>
      </c>
      <c r="C16" s="440"/>
      <c r="D16" s="440"/>
      <c r="E16" s="440"/>
      <c r="F16" s="440"/>
      <c r="G16" s="440"/>
      <c r="H16" s="479"/>
      <c r="I16" s="488"/>
      <c r="J16" s="492"/>
      <c r="K16" s="495" t="s">
        <v>663</v>
      </c>
      <c r="L16" s="492"/>
      <c r="M16" s="492"/>
      <c r="N16" s="501" t="s">
        <v>35</v>
      </c>
      <c r="O16" s="492"/>
      <c r="P16" s="492"/>
      <c r="Q16" s="495" t="s">
        <v>663</v>
      </c>
      <c r="R16" s="504"/>
      <c r="S16" s="504"/>
      <c r="T16" s="512"/>
    </row>
    <row r="17" spans="1:20" s="391" customFormat="1" ht="16.350000000000001" customHeight="1">
      <c r="A17" s="397"/>
      <c r="B17" s="422" t="s">
        <v>647</v>
      </c>
      <c r="C17" s="441"/>
      <c r="D17" s="441"/>
      <c r="E17" s="441"/>
      <c r="F17" s="441"/>
      <c r="G17" s="441"/>
      <c r="H17" s="480"/>
      <c r="I17" s="489"/>
      <c r="J17" s="493"/>
      <c r="K17" s="493"/>
      <c r="L17" s="498" t="s">
        <v>237</v>
      </c>
      <c r="M17" s="498"/>
      <c r="N17" s="498"/>
      <c r="O17" s="441"/>
      <c r="P17" s="441"/>
      <c r="Q17" s="441"/>
      <c r="R17" s="498"/>
      <c r="S17" s="498"/>
      <c r="T17" s="513"/>
    </row>
    <row r="18" spans="1:20" s="391" customFormat="1" ht="15" customHeight="1">
      <c r="A18" s="395" t="s">
        <v>392</v>
      </c>
      <c r="B18" s="423" t="s">
        <v>280</v>
      </c>
      <c r="C18" s="411"/>
      <c r="D18" s="411"/>
      <c r="E18" s="411"/>
      <c r="F18" s="411"/>
      <c r="G18" s="411"/>
      <c r="H18" s="411"/>
      <c r="I18" s="411"/>
      <c r="J18" s="411"/>
      <c r="K18" s="411"/>
      <c r="L18" s="411"/>
      <c r="M18" s="411"/>
      <c r="N18" s="411"/>
      <c r="O18" s="411"/>
      <c r="P18" s="411"/>
      <c r="Q18" s="411"/>
      <c r="R18" s="411"/>
      <c r="S18" s="411"/>
      <c r="T18" s="506"/>
    </row>
    <row r="19" spans="1:20" s="391" customFormat="1" ht="15" customHeight="1">
      <c r="A19" s="396"/>
      <c r="B19" s="412" t="s">
        <v>315</v>
      </c>
      <c r="C19" s="434"/>
      <c r="D19" s="446"/>
      <c r="E19" s="427" t="s">
        <v>102</v>
      </c>
      <c r="F19" s="434"/>
      <c r="G19" s="434"/>
      <c r="H19" s="475"/>
      <c r="I19" s="412" t="s">
        <v>232</v>
      </c>
      <c r="J19" s="434"/>
      <c r="K19" s="434"/>
      <c r="L19" s="446"/>
      <c r="M19" s="426" t="s">
        <v>665</v>
      </c>
      <c r="N19" s="443"/>
      <c r="O19" s="443"/>
      <c r="P19" s="448"/>
      <c r="Q19" s="426" t="s">
        <v>566</v>
      </c>
      <c r="R19" s="443"/>
      <c r="S19" s="443"/>
      <c r="T19" s="507"/>
    </row>
    <row r="20" spans="1:20" s="391" customFormat="1" ht="15" customHeight="1">
      <c r="A20" s="396"/>
      <c r="B20" s="413"/>
      <c r="C20" s="435"/>
      <c r="D20" s="447"/>
      <c r="E20" s="426" t="s">
        <v>447</v>
      </c>
      <c r="F20" s="448"/>
      <c r="G20" s="426" t="s">
        <v>654</v>
      </c>
      <c r="H20" s="448"/>
      <c r="I20" s="426" t="s">
        <v>447</v>
      </c>
      <c r="J20" s="448"/>
      <c r="K20" s="426" t="s">
        <v>654</v>
      </c>
      <c r="L20" s="448"/>
      <c r="M20" s="426" t="s">
        <v>447</v>
      </c>
      <c r="N20" s="448"/>
      <c r="O20" s="426" t="s">
        <v>654</v>
      </c>
      <c r="P20" s="448"/>
      <c r="Q20" s="443" t="s">
        <v>447</v>
      </c>
      <c r="R20" s="448"/>
      <c r="S20" s="426" t="s">
        <v>654</v>
      </c>
      <c r="T20" s="507"/>
    </row>
    <row r="21" spans="1:20" s="391" customFormat="1" ht="15" customHeight="1">
      <c r="A21" s="396"/>
      <c r="B21" s="414"/>
      <c r="C21" s="426" t="s">
        <v>651</v>
      </c>
      <c r="D21" s="448"/>
      <c r="E21" s="426"/>
      <c r="F21" s="448"/>
      <c r="G21" s="426"/>
      <c r="H21" s="448"/>
      <c r="I21" s="426"/>
      <c r="J21" s="448"/>
      <c r="K21" s="426"/>
      <c r="L21" s="448"/>
      <c r="M21" s="426"/>
      <c r="N21" s="448"/>
      <c r="O21" s="426"/>
      <c r="P21" s="448"/>
      <c r="Q21" s="443"/>
      <c r="R21" s="448"/>
      <c r="S21" s="426"/>
      <c r="T21" s="507"/>
    </row>
    <row r="22" spans="1:20" s="391" customFormat="1" ht="15" customHeight="1">
      <c r="A22" s="396"/>
      <c r="B22" s="415"/>
      <c r="C22" s="426" t="s">
        <v>589</v>
      </c>
      <c r="D22" s="448"/>
      <c r="E22" s="426"/>
      <c r="F22" s="448"/>
      <c r="G22" s="426"/>
      <c r="H22" s="448"/>
      <c r="I22" s="426"/>
      <c r="J22" s="448"/>
      <c r="K22" s="426"/>
      <c r="L22" s="448"/>
      <c r="M22" s="426"/>
      <c r="N22" s="448"/>
      <c r="O22" s="426"/>
      <c r="P22" s="448"/>
      <c r="Q22" s="443"/>
      <c r="R22" s="448"/>
      <c r="S22" s="426"/>
      <c r="T22" s="507"/>
    </row>
    <row r="23" spans="1:20" s="391" customFormat="1" ht="15" customHeight="1">
      <c r="A23" s="396"/>
      <c r="B23" s="416" t="s">
        <v>618</v>
      </c>
      <c r="C23" s="424"/>
      <c r="D23" s="424"/>
      <c r="E23" s="424"/>
      <c r="F23" s="424"/>
      <c r="G23" s="424"/>
      <c r="H23" s="424"/>
      <c r="I23" s="424"/>
      <c r="J23" s="424"/>
      <c r="K23" s="424"/>
      <c r="L23" s="424"/>
      <c r="M23" s="424"/>
      <c r="N23" s="424"/>
      <c r="O23" s="424"/>
      <c r="P23" s="424"/>
      <c r="Q23" s="424"/>
      <c r="R23" s="424"/>
      <c r="S23" s="424"/>
      <c r="T23" s="508"/>
    </row>
    <row r="24" spans="1:20" s="391" customFormat="1" ht="16.350000000000001" customHeight="1">
      <c r="A24" s="396"/>
      <c r="B24" s="412" t="s">
        <v>224</v>
      </c>
      <c r="C24" s="434"/>
      <c r="D24" s="446"/>
      <c r="E24" s="452" t="s">
        <v>305</v>
      </c>
      <c r="F24" s="461"/>
      <c r="G24" s="469" t="s">
        <v>43</v>
      </c>
      <c r="H24" s="461"/>
      <c r="I24" s="469" t="s">
        <v>660</v>
      </c>
      <c r="J24" s="461"/>
      <c r="K24" s="469" t="s">
        <v>309</v>
      </c>
      <c r="L24" s="461"/>
      <c r="M24" s="469" t="s">
        <v>386</v>
      </c>
      <c r="N24" s="461"/>
      <c r="O24" s="469" t="s">
        <v>48</v>
      </c>
      <c r="P24" s="461"/>
      <c r="Q24" s="469" t="s">
        <v>271</v>
      </c>
      <c r="R24" s="461"/>
      <c r="S24" s="469" t="s">
        <v>231</v>
      </c>
      <c r="T24" s="509"/>
    </row>
    <row r="25" spans="1:20" s="391" customFormat="1" ht="15.6" customHeight="1">
      <c r="A25" s="396"/>
      <c r="B25" s="413"/>
      <c r="C25" s="435"/>
      <c r="D25" s="447"/>
      <c r="E25" s="453"/>
      <c r="F25" s="462"/>
      <c r="G25" s="453"/>
      <c r="H25" s="462"/>
      <c r="I25" s="453"/>
      <c r="J25" s="462"/>
      <c r="K25" s="453"/>
      <c r="L25" s="462"/>
      <c r="M25" s="453"/>
      <c r="N25" s="462"/>
      <c r="O25" s="453"/>
      <c r="P25" s="462"/>
      <c r="Q25" s="453"/>
      <c r="R25" s="462"/>
      <c r="S25" s="474"/>
      <c r="T25" s="510"/>
    </row>
    <row r="26" spans="1:20" s="391" customFormat="1" ht="15.6" customHeight="1">
      <c r="A26" s="396"/>
      <c r="B26" s="417"/>
      <c r="C26" s="436"/>
      <c r="D26" s="449"/>
      <c r="E26" s="454" t="s">
        <v>357</v>
      </c>
      <c r="F26" s="463"/>
      <c r="G26" s="463"/>
      <c r="H26" s="476"/>
      <c r="I26" s="487"/>
      <c r="J26" s="491"/>
      <c r="K26" s="491"/>
      <c r="L26" s="491"/>
      <c r="M26" s="491"/>
      <c r="N26" s="491"/>
      <c r="O26" s="491"/>
      <c r="P26" s="491"/>
      <c r="Q26" s="491"/>
      <c r="R26" s="491"/>
      <c r="S26" s="491"/>
      <c r="T26" s="511"/>
    </row>
    <row r="27" spans="1:20" s="391" customFormat="1" ht="15.9" customHeight="1">
      <c r="A27" s="396"/>
      <c r="B27" s="418" t="s">
        <v>624</v>
      </c>
      <c r="C27" s="437"/>
      <c r="D27" s="437"/>
      <c r="E27" s="455"/>
      <c r="F27" s="455"/>
      <c r="G27" s="455"/>
      <c r="H27" s="477"/>
      <c r="I27" s="488"/>
      <c r="J27" s="492"/>
      <c r="K27" s="494" t="s">
        <v>663</v>
      </c>
      <c r="L27" s="492"/>
      <c r="M27" s="492"/>
      <c r="N27" s="500" t="s">
        <v>35</v>
      </c>
      <c r="O27" s="492"/>
      <c r="P27" s="492"/>
      <c r="Q27" s="494" t="s">
        <v>663</v>
      </c>
      <c r="R27" s="504"/>
      <c r="S27" s="504"/>
      <c r="T27" s="512"/>
    </row>
    <row r="28" spans="1:20" s="391" customFormat="1" ht="15.9" customHeight="1">
      <c r="A28" s="396"/>
      <c r="B28" s="419"/>
      <c r="C28" s="439"/>
      <c r="D28" s="439"/>
      <c r="E28" s="456" t="s">
        <v>174</v>
      </c>
      <c r="F28" s="464"/>
      <c r="G28" s="470" t="s">
        <v>611</v>
      </c>
      <c r="H28" s="478"/>
      <c r="I28" s="488"/>
      <c r="J28" s="492"/>
      <c r="K28" s="494" t="s">
        <v>663</v>
      </c>
      <c r="L28" s="492"/>
      <c r="M28" s="492"/>
      <c r="N28" s="500" t="s">
        <v>35</v>
      </c>
      <c r="O28" s="492"/>
      <c r="P28" s="492"/>
      <c r="Q28" s="494" t="s">
        <v>663</v>
      </c>
      <c r="R28" s="504"/>
      <c r="S28" s="504"/>
      <c r="T28" s="512"/>
    </row>
    <row r="29" spans="1:20" s="391" customFormat="1" ht="15.9" customHeight="1">
      <c r="A29" s="396"/>
      <c r="B29" s="419"/>
      <c r="C29" s="439"/>
      <c r="D29" s="439"/>
      <c r="E29" s="413"/>
      <c r="F29" s="465"/>
      <c r="G29" s="470" t="s">
        <v>195</v>
      </c>
      <c r="H29" s="478"/>
      <c r="I29" s="488"/>
      <c r="J29" s="492"/>
      <c r="K29" s="494" t="s">
        <v>663</v>
      </c>
      <c r="L29" s="492"/>
      <c r="M29" s="492"/>
      <c r="N29" s="500" t="s">
        <v>35</v>
      </c>
      <c r="O29" s="492"/>
      <c r="P29" s="492"/>
      <c r="Q29" s="494" t="s">
        <v>663</v>
      </c>
      <c r="R29" s="504"/>
      <c r="S29" s="504"/>
      <c r="T29" s="512"/>
    </row>
    <row r="30" spans="1:20" s="391" customFormat="1" ht="15.9" customHeight="1">
      <c r="A30" s="396"/>
      <c r="B30" s="420"/>
      <c r="C30" s="438"/>
      <c r="D30" s="438"/>
      <c r="E30" s="417"/>
      <c r="F30" s="466"/>
      <c r="G30" s="470" t="s">
        <v>337</v>
      </c>
      <c r="H30" s="478"/>
      <c r="I30" s="488"/>
      <c r="J30" s="492"/>
      <c r="K30" s="494" t="s">
        <v>663</v>
      </c>
      <c r="L30" s="492"/>
      <c r="M30" s="492"/>
      <c r="N30" s="500" t="s">
        <v>35</v>
      </c>
      <c r="O30" s="492"/>
      <c r="P30" s="492"/>
      <c r="Q30" s="494" t="s">
        <v>663</v>
      </c>
      <c r="R30" s="504"/>
      <c r="S30" s="504"/>
      <c r="T30" s="512"/>
    </row>
    <row r="31" spans="1:20" s="391" customFormat="1" ht="16.350000000000001" customHeight="1">
      <c r="A31" s="396"/>
      <c r="B31" s="421" t="s">
        <v>354</v>
      </c>
      <c r="C31" s="440"/>
      <c r="D31" s="440"/>
      <c r="E31" s="440"/>
      <c r="F31" s="440"/>
      <c r="G31" s="440"/>
      <c r="H31" s="479"/>
      <c r="I31" s="488"/>
      <c r="J31" s="492"/>
      <c r="K31" s="495" t="s">
        <v>663</v>
      </c>
      <c r="L31" s="492"/>
      <c r="M31" s="492"/>
      <c r="N31" s="501" t="s">
        <v>35</v>
      </c>
      <c r="O31" s="492"/>
      <c r="P31" s="492"/>
      <c r="Q31" s="495" t="s">
        <v>663</v>
      </c>
      <c r="R31" s="504"/>
      <c r="S31" s="504"/>
      <c r="T31" s="512"/>
    </row>
    <row r="32" spans="1:20" s="391" customFormat="1" ht="16.350000000000001" customHeight="1">
      <c r="A32" s="396"/>
      <c r="B32" s="422" t="s">
        <v>647</v>
      </c>
      <c r="C32" s="441"/>
      <c r="D32" s="441"/>
      <c r="E32" s="441"/>
      <c r="F32" s="441"/>
      <c r="G32" s="441"/>
      <c r="H32" s="480"/>
      <c r="I32" s="489"/>
      <c r="J32" s="493"/>
      <c r="K32" s="493"/>
      <c r="L32" s="498" t="s">
        <v>237</v>
      </c>
      <c r="M32" s="498"/>
      <c r="N32" s="498"/>
      <c r="O32" s="441"/>
      <c r="P32" s="441"/>
      <c r="Q32" s="441"/>
      <c r="R32" s="498"/>
      <c r="S32" s="498"/>
      <c r="T32" s="513"/>
    </row>
    <row r="33" spans="1:20" s="391" customFormat="1" ht="15" customHeight="1">
      <c r="A33" s="395" t="s">
        <v>666</v>
      </c>
      <c r="B33" s="411" t="s">
        <v>280</v>
      </c>
      <c r="C33" s="411"/>
      <c r="D33" s="411"/>
      <c r="E33" s="411"/>
      <c r="F33" s="411"/>
      <c r="G33" s="411"/>
      <c r="H33" s="411"/>
      <c r="I33" s="411"/>
      <c r="J33" s="411"/>
      <c r="K33" s="411"/>
      <c r="L33" s="411"/>
      <c r="M33" s="411"/>
      <c r="N33" s="411"/>
      <c r="O33" s="411"/>
      <c r="P33" s="411"/>
      <c r="Q33" s="411"/>
      <c r="R33" s="411"/>
      <c r="S33" s="411"/>
      <c r="T33" s="506"/>
    </row>
    <row r="34" spans="1:20" s="391" customFormat="1" ht="15" customHeight="1">
      <c r="A34" s="396"/>
      <c r="B34" s="412" t="s">
        <v>315</v>
      </c>
      <c r="C34" s="434"/>
      <c r="D34" s="446"/>
      <c r="E34" s="427" t="s">
        <v>102</v>
      </c>
      <c r="F34" s="434"/>
      <c r="G34" s="434"/>
      <c r="H34" s="475"/>
      <c r="I34" s="412" t="s">
        <v>232</v>
      </c>
      <c r="J34" s="434"/>
      <c r="K34" s="434"/>
      <c r="L34" s="446"/>
      <c r="M34" s="426" t="s">
        <v>665</v>
      </c>
      <c r="N34" s="443"/>
      <c r="O34" s="443"/>
      <c r="P34" s="448"/>
      <c r="Q34" s="426" t="s">
        <v>566</v>
      </c>
      <c r="R34" s="443"/>
      <c r="S34" s="443"/>
      <c r="T34" s="507"/>
    </row>
    <row r="35" spans="1:20" s="391" customFormat="1" ht="15" customHeight="1">
      <c r="A35" s="396"/>
      <c r="B35" s="413"/>
      <c r="C35" s="435"/>
      <c r="D35" s="447"/>
      <c r="E35" s="426" t="s">
        <v>447</v>
      </c>
      <c r="F35" s="448"/>
      <c r="G35" s="426" t="s">
        <v>654</v>
      </c>
      <c r="H35" s="448"/>
      <c r="I35" s="426" t="s">
        <v>447</v>
      </c>
      <c r="J35" s="448"/>
      <c r="K35" s="426" t="s">
        <v>654</v>
      </c>
      <c r="L35" s="448"/>
      <c r="M35" s="426" t="s">
        <v>447</v>
      </c>
      <c r="N35" s="448"/>
      <c r="O35" s="426" t="s">
        <v>654</v>
      </c>
      <c r="P35" s="448"/>
      <c r="Q35" s="443" t="s">
        <v>447</v>
      </c>
      <c r="R35" s="448"/>
      <c r="S35" s="426" t="s">
        <v>654</v>
      </c>
      <c r="T35" s="507"/>
    </row>
    <row r="36" spans="1:20" s="391" customFormat="1" ht="15" customHeight="1">
      <c r="A36" s="396"/>
      <c r="B36" s="414"/>
      <c r="C36" s="426" t="s">
        <v>651</v>
      </c>
      <c r="D36" s="448"/>
      <c r="E36" s="426"/>
      <c r="F36" s="448"/>
      <c r="G36" s="426"/>
      <c r="H36" s="448"/>
      <c r="I36" s="426"/>
      <c r="J36" s="448"/>
      <c r="K36" s="426"/>
      <c r="L36" s="448"/>
      <c r="M36" s="426"/>
      <c r="N36" s="448"/>
      <c r="O36" s="426"/>
      <c r="P36" s="448"/>
      <c r="Q36" s="443"/>
      <c r="R36" s="448"/>
      <c r="S36" s="426"/>
      <c r="T36" s="507"/>
    </row>
    <row r="37" spans="1:20" s="391" customFormat="1" ht="15" customHeight="1">
      <c r="A37" s="396"/>
      <c r="B37" s="415"/>
      <c r="C37" s="426" t="s">
        <v>589</v>
      </c>
      <c r="D37" s="448"/>
      <c r="E37" s="426"/>
      <c r="F37" s="448"/>
      <c r="G37" s="426"/>
      <c r="H37" s="448"/>
      <c r="I37" s="426"/>
      <c r="J37" s="448"/>
      <c r="K37" s="426"/>
      <c r="L37" s="448"/>
      <c r="M37" s="426"/>
      <c r="N37" s="448"/>
      <c r="O37" s="426"/>
      <c r="P37" s="448"/>
      <c r="Q37" s="443"/>
      <c r="R37" s="448"/>
      <c r="S37" s="426"/>
      <c r="T37" s="507"/>
    </row>
    <row r="38" spans="1:20" s="391" customFormat="1" ht="15" customHeight="1">
      <c r="A38" s="396"/>
      <c r="B38" s="424" t="s">
        <v>618</v>
      </c>
      <c r="C38" s="424"/>
      <c r="D38" s="424"/>
      <c r="E38" s="424"/>
      <c r="F38" s="424"/>
      <c r="G38" s="424"/>
      <c r="H38" s="424"/>
      <c r="I38" s="424"/>
      <c r="J38" s="424"/>
      <c r="K38" s="424"/>
      <c r="L38" s="424"/>
      <c r="M38" s="424"/>
      <c r="N38" s="424"/>
      <c r="O38" s="424"/>
      <c r="P38" s="424"/>
      <c r="Q38" s="424"/>
      <c r="R38" s="424"/>
      <c r="S38" s="424"/>
      <c r="T38" s="508"/>
    </row>
    <row r="39" spans="1:20" s="391" customFormat="1" ht="16.350000000000001" customHeight="1">
      <c r="A39" s="396"/>
      <c r="B39" s="412" t="s">
        <v>224</v>
      </c>
      <c r="C39" s="434"/>
      <c r="D39" s="446"/>
      <c r="E39" s="452" t="s">
        <v>305</v>
      </c>
      <c r="F39" s="461"/>
      <c r="G39" s="469" t="s">
        <v>43</v>
      </c>
      <c r="H39" s="461"/>
      <c r="I39" s="469" t="s">
        <v>660</v>
      </c>
      <c r="J39" s="461"/>
      <c r="K39" s="469" t="s">
        <v>309</v>
      </c>
      <c r="L39" s="461"/>
      <c r="M39" s="469" t="s">
        <v>386</v>
      </c>
      <c r="N39" s="461"/>
      <c r="O39" s="469" t="s">
        <v>48</v>
      </c>
      <c r="P39" s="461"/>
      <c r="Q39" s="469" t="s">
        <v>271</v>
      </c>
      <c r="R39" s="461"/>
      <c r="S39" s="469" t="s">
        <v>231</v>
      </c>
      <c r="T39" s="509"/>
    </row>
    <row r="40" spans="1:20" s="391" customFormat="1" ht="15.6" customHeight="1">
      <c r="A40" s="396"/>
      <c r="B40" s="413"/>
      <c r="C40" s="435"/>
      <c r="D40" s="447"/>
      <c r="E40" s="453"/>
      <c r="F40" s="462"/>
      <c r="G40" s="453"/>
      <c r="H40" s="462"/>
      <c r="I40" s="453"/>
      <c r="J40" s="462"/>
      <c r="K40" s="453"/>
      <c r="L40" s="462"/>
      <c r="M40" s="453"/>
      <c r="N40" s="462"/>
      <c r="O40" s="453"/>
      <c r="P40" s="462"/>
      <c r="Q40" s="453"/>
      <c r="R40" s="462"/>
      <c r="S40" s="474"/>
      <c r="T40" s="510"/>
    </row>
    <row r="41" spans="1:20" s="391" customFormat="1" ht="15.6" customHeight="1">
      <c r="A41" s="396"/>
      <c r="B41" s="417"/>
      <c r="C41" s="436"/>
      <c r="D41" s="449"/>
      <c r="E41" s="454" t="s">
        <v>357</v>
      </c>
      <c r="F41" s="463"/>
      <c r="G41" s="463"/>
      <c r="H41" s="476"/>
      <c r="I41" s="487"/>
      <c r="J41" s="491"/>
      <c r="K41" s="491"/>
      <c r="L41" s="491"/>
      <c r="M41" s="491"/>
      <c r="N41" s="491"/>
      <c r="O41" s="491"/>
      <c r="P41" s="491"/>
      <c r="Q41" s="491"/>
      <c r="R41" s="491"/>
      <c r="S41" s="491"/>
      <c r="T41" s="511"/>
    </row>
    <row r="42" spans="1:20" s="391" customFormat="1" ht="15.9" customHeight="1">
      <c r="A42" s="396"/>
      <c r="B42" s="418" t="s">
        <v>624</v>
      </c>
      <c r="C42" s="437"/>
      <c r="D42" s="437"/>
      <c r="E42" s="455"/>
      <c r="F42" s="455"/>
      <c r="G42" s="455"/>
      <c r="H42" s="477"/>
      <c r="I42" s="488"/>
      <c r="J42" s="492"/>
      <c r="K42" s="494" t="s">
        <v>663</v>
      </c>
      <c r="L42" s="492"/>
      <c r="M42" s="492"/>
      <c r="N42" s="500" t="s">
        <v>35</v>
      </c>
      <c r="O42" s="492"/>
      <c r="P42" s="492"/>
      <c r="Q42" s="494" t="s">
        <v>663</v>
      </c>
      <c r="R42" s="504"/>
      <c r="S42" s="504"/>
      <c r="T42" s="512"/>
    </row>
    <row r="43" spans="1:20" s="391" customFormat="1" ht="15.9" customHeight="1">
      <c r="A43" s="396"/>
      <c r="B43" s="419"/>
      <c r="C43" s="439"/>
      <c r="D43" s="439"/>
      <c r="E43" s="456" t="s">
        <v>174</v>
      </c>
      <c r="F43" s="464"/>
      <c r="G43" s="470" t="s">
        <v>611</v>
      </c>
      <c r="H43" s="478"/>
      <c r="I43" s="488"/>
      <c r="J43" s="492"/>
      <c r="K43" s="494" t="s">
        <v>663</v>
      </c>
      <c r="L43" s="492"/>
      <c r="M43" s="492"/>
      <c r="N43" s="500" t="s">
        <v>35</v>
      </c>
      <c r="O43" s="492"/>
      <c r="P43" s="492"/>
      <c r="Q43" s="494" t="s">
        <v>663</v>
      </c>
      <c r="R43" s="504"/>
      <c r="S43" s="504"/>
      <c r="T43" s="512"/>
    </row>
    <row r="44" spans="1:20" s="391" customFormat="1" ht="15.9" customHeight="1">
      <c r="A44" s="396"/>
      <c r="B44" s="419"/>
      <c r="C44" s="439"/>
      <c r="D44" s="439"/>
      <c r="E44" s="413"/>
      <c r="F44" s="465"/>
      <c r="G44" s="470" t="s">
        <v>195</v>
      </c>
      <c r="H44" s="478"/>
      <c r="I44" s="488"/>
      <c r="J44" s="492"/>
      <c r="K44" s="494" t="s">
        <v>663</v>
      </c>
      <c r="L44" s="492"/>
      <c r="M44" s="492"/>
      <c r="N44" s="500" t="s">
        <v>35</v>
      </c>
      <c r="O44" s="492"/>
      <c r="P44" s="492"/>
      <c r="Q44" s="494" t="s">
        <v>663</v>
      </c>
      <c r="R44" s="504"/>
      <c r="S44" s="504"/>
      <c r="T44" s="512"/>
    </row>
    <row r="45" spans="1:20" s="391" customFormat="1" ht="15.9" customHeight="1">
      <c r="A45" s="396"/>
      <c r="B45" s="420"/>
      <c r="C45" s="438"/>
      <c r="D45" s="438"/>
      <c r="E45" s="417"/>
      <c r="F45" s="466"/>
      <c r="G45" s="470" t="s">
        <v>337</v>
      </c>
      <c r="H45" s="478"/>
      <c r="I45" s="488"/>
      <c r="J45" s="492"/>
      <c r="K45" s="494" t="s">
        <v>663</v>
      </c>
      <c r="L45" s="492"/>
      <c r="M45" s="492"/>
      <c r="N45" s="500" t="s">
        <v>35</v>
      </c>
      <c r="O45" s="492"/>
      <c r="P45" s="492"/>
      <c r="Q45" s="494" t="s">
        <v>663</v>
      </c>
      <c r="R45" s="504"/>
      <c r="S45" s="504"/>
      <c r="T45" s="512"/>
    </row>
    <row r="46" spans="1:20" s="391" customFormat="1" ht="16.350000000000001" customHeight="1">
      <c r="A46" s="396"/>
      <c r="B46" s="421" t="s">
        <v>354</v>
      </c>
      <c r="C46" s="440"/>
      <c r="D46" s="440"/>
      <c r="E46" s="440"/>
      <c r="F46" s="440"/>
      <c r="G46" s="440"/>
      <c r="H46" s="479"/>
      <c r="I46" s="488"/>
      <c r="J46" s="492"/>
      <c r="K46" s="495" t="s">
        <v>663</v>
      </c>
      <c r="L46" s="492"/>
      <c r="M46" s="492"/>
      <c r="N46" s="501" t="s">
        <v>35</v>
      </c>
      <c r="O46" s="492"/>
      <c r="P46" s="492"/>
      <c r="Q46" s="495" t="s">
        <v>663</v>
      </c>
      <c r="R46" s="504"/>
      <c r="S46" s="504"/>
      <c r="T46" s="512"/>
    </row>
    <row r="47" spans="1:20" s="391" customFormat="1" ht="16.350000000000001" customHeight="1">
      <c r="A47" s="397"/>
      <c r="B47" s="422" t="s">
        <v>647</v>
      </c>
      <c r="C47" s="441"/>
      <c r="D47" s="441"/>
      <c r="E47" s="441"/>
      <c r="F47" s="441"/>
      <c r="G47" s="441"/>
      <c r="H47" s="480"/>
      <c r="I47" s="489"/>
      <c r="J47" s="493"/>
      <c r="K47" s="493"/>
      <c r="L47" s="498" t="s">
        <v>237</v>
      </c>
      <c r="M47" s="498"/>
      <c r="N47" s="498"/>
      <c r="O47" s="441"/>
      <c r="P47" s="441"/>
      <c r="Q47" s="441"/>
      <c r="R47" s="498"/>
      <c r="S47" s="498"/>
      <c r="T47" s="513"/>
    </row>
    <row r="48" spans="1:20" s="391" customFormat="1" ht="25.5" customHeight="1">
      <c r="A48" s="398"/>
      <c r="B48" s="398"/>
      <c r="C48" s="398"/>
      <c r="D48" s="398"/>
      <c r="E48" s="457"/>
      <c r="F48" s="457"/>
      <c r="G48" s="457"/>
      <c r="H48" s="457"/>
      <c r="I48" s="457"/>
      <c r="J48" s="457"/>
      <c r="K48" s="457"/>
      <c r="L48" s="457"/>
      <c r="M48" s="457"/>
      <c r="N48" s="457"/>
      <c r="O48" s="457"/>
      <c r="P48" s="457"/>
      <c r="Q48" s="457"/>
      <c r="R48" s="457"/>
      <c r="S48" s="505"/>
      <c r="T48" s="505"/>
    </row>
    <row r="49" spans="1:20" s="391" customFormat="1" ht="29.1" customHeight="1">
      <c r="A49" s="399" t="s">
        <v>537</v>
      </c>
      <c r="B49" s="399"/>
      <c r="C49" s="399"/>
      <c r="D49" s="399"/>
      <c r="E49" s="399"/>
      <c r="F49" s="399"/>
      <c r="G49" s="399"/>
      <c r="H49" s="399"/>
      <c r="I49" s="399"/>
      <c r="J49" s="399"/>
      <c r="K49" s="399"/>
      <c r="L49" s="399"/>
      <c r="M49" s="399"/>
      <c r="N49" s="399"/>
      <c r="O49" s="399"/>
      <c r="P49" s="399"/>
      <c r="Q49" s="399"/>
      <c r="R49" s="399"/>
      <c r="S49" s="505"/>
      <c r="T49" s="505"/>
    </row>
    <row r="50" spans="1:20" s="391" customFormat="1" ht="15" customHeight="1">
      <c r="A50" s="400" t="s">
        <v>459</v>
      </c>
      <c r="B50" s="400"/>
      <c r="C50" s="400"/>
      <c r="D50" s="400"/>
      <c r="E50" s="400"/>
      <c r="F50" s="400"/>
      <c r="G50" s="400"/>
      <c r="H50" s="400"/>
      <c r="I50" s="400"/>
      <c r="J50" s="400"/>
      <c r="K50" s="400"/>
      <c r="L50" s="400"/>
      <c r="M50" s="400"/>
      <c r="N50" s="400"/>
      <c r="O50" s="400"/>
      <c r="P50" s="400"/>
      <c r="Q50" s="400"/>
      <c r="R50" s="400"/>
      <c r="S50" s="505"/>
      <c r="T50" s="505"/>
    </row>
    <row r="51" spans="1:20" s="391" customFormat="1" ht="15" customHeight="1">
      <c r="A51" s="401" t="s">
        <v>492</v>
      </c>
      <c r="B51" s="425" t="s">
        <v>59</v>
      </c>
      <c r="C51" s="442"/>
      <c r="D51" s="450"/>
      <c r="E51" s="458"/>
      <c r="F51" s="467"/>
      <c r="G51" s="467"/>
      <c r="H51" s="467"/>
      <c r="I51" s="467"/>
      <c r="J51" s="467"/>
      <c r="K51" s="467"/>
      <c r="L51" s="467"/>
      <c r="M51" s="467"/>
      <c r="N51" s="467"/>
      <c r="O51" s="467"/>
      <c r="P51" s="467"/>
      <c r="Q51" s="467"/>
      <c r="R51" s="467"/>
      <c r="S51" s="467"/>
      <c r="T51" s="514"/>
    </row>
    <row r="52" spans="1:20" s="391" customFormat="1" ht="25.65" customHeight="1">
      <c r="A52" s="402"/>
      <c r="B52" s="426" t="s">
        <v>198</v>
      </c>
      <c r="C52" s="443"/>
      <c r="D52" s="448"/>
      <c r="E52" s="459"/>
      <c r="F52" s="468"/>
      <c r="G52" s="468"/>
      <c r="H52" s="468"/>
      <c r="I52" s="468"/>
      <c r="J52" s="468"/>
      <c r="K52" s="468"/>
      <c r="L52" s="468"/>
      <c r="M52" s="468"/>
      <c r="N52" s="468"/>
      <c r="O52" s="468"/>
      <c r="P52" s="468"/>
      <c r="Q52" s="468"/>
      <c r="R52" s="468"/>
      <c r="S52" s="468"/>
      <c r="T52" s="515"/>
    </row>
    <row r="53" spans="1:20" s="391" customFormat="1" ht="15" customHeight="1">
      <c r="A53" s="402"/>
      <c r="B53" s="427" t="s">
        <v>338</v>
      </c>
      <c r="C53" s="434"/>
      <c r="D53" s="446"/>
      <c r="E53" s="427" t="s">
        <v>339</v>
      </c>
      <c r="F53" s="434"/>
      <c r="G53" s="471"/>
      <c r="H53" s="434" t="s">
        <v>328</v>
      </c>
      <c r="I53" s="471"/>
      <c r="J53" s="434" t="s">
        <v>662</v>
      </c>
      <c r="K53" s="434"/>
      <c r="L53" s="434"/>
      <c r="M53" s="434"/>
      <c r="N53" s="434"/>
      <c r="O53" s="434"/>
      <c r="P53" s="434"/>
      <c r="Q53" s="434"/>
      <c r="R53" s="434"/>
      <c r="S53" s="434"/>
      <c r="T53" s="516"/>
    </row>
    <row r="54" spans="1:20" s="391" customFormat="1" ht="15" customHeight="1">
      <c r="A54" s="402"/>
      <c r="B54" s="428"/>
      <c r="C54" s="435"/>
      <c r="D54" s="447"/>
      <c r="E54" s="460"/>
      <c r="F54" s="457"/>
      <c r="G54" s="457"/>
      <c r="H54" s="481" t="s">
        <v>657</v>
      </c>
      <c r="I54" s="457"/>
      <c r="J54" s="457"/>
      <c r="K54" s="457"/>
      <c r="L54" s="457"/>
      <c r="M54" s="457"/>
      <c r="N54" s="481" t="s">
        <v>311</v>
      </c>
      <c r="O54" s="457"/>
      <c r="P54" s="457"/>
      <c r="Q54" s="457"/>
      <c r="R54" s="457"/>
      <c r="S54" s="457"/>
      <c r="T54" s="517"/>
    </row>
    <row r="55" spans="1:20" s="391" customFormat="1" ht="15" customHeight="1">
      <c r="A55" s="402"/>
      <c r="B55" s="428"/>
      <c r="C55" s="435"/>
      <c r="D55" s="447"/>
      <c r="E55" s="460"/>
      <c r="F55" s="457"/>
      <c r="G55" s="457"/>
      <c r="H55" s="481" t="s">
        <v>658</v>
      </c>
      <c r="I55" s="457"/>
      <c r="J55" s="457"/>
      <c r="K55" s="457"/>
      <c r="L55" s="457"/>
      <c r="M55" s="457"/>
      <c r="N55" s="481" t="s">
        <v>507</v>
      </c>
      <c r="O55" s="457"/>
      <c r="P55" s="457"/>
      <c r="Q55" s="457"/>
      <c r="R55" s="457"/>
      <c r="S55" s="457"/>
      <c r="T55" s="517"/>
    </row>
    <row r="56" spans="1:20" s="391" customFormat="1" ht="18.899999999999999" customHeight="1">
      <c r="A56" s="402"/>
      <c r="B56" s="429"/>
      <c r="C56" s="444"/>
      <c r="D56" s="451"/>
      <c r="E56" s="460"/>
      <c r="F56" s="457"/>
      <c r="G56" s="457"/>
      <c r="H56" s="457"/>
      <c r="I56" s="457"/>
      <c r="J56" s="457"/>
      <c r="K56" s="457"/>
      <c r="L56" s="457"/>
      <c r="M56" s="457"/>
      <c r="N56" s="457"/>
      <c r="O56" s="457"/>
      <c r="P56" s="457"/>
      <c r="Q56" s="457"/>
      <c r="R56" s="457"/>
      <c r="S56" s="457"/>
      <c r="T56" s="518"/>
    </row>
    <row r="57" spans="1:20" s="391" customFormat="1" ht="15" customHeight="1">
      <c r="A57" s="402"/>
      <c r="B57" s="427" t="s">
        <v>9</v>
      </c>
      <c r="C57" s="434"/>
      <c r="D57" s="446"/>
      <c r="E57" s="426" t="s">
        <v>308</v>
      </c>
      <c r="F57" s="448"/>
      <c r="G57" s="472"/>
      <c r="H57" s="482"/>
      <c r="I57" s="482"/>
      <c r="J57" s="482"/>
      <c r="K57" s="482"/>
      <c r="L57" s="499" t="s">
        <v>431</v>
      </c>
      <c r="M57" s="492"/>
      <c r="N57" s="502"/>
      <c r="O57" s="470" t="s">
        <v>504</v>
      </c>
      <c r="P57" s="478"/>
      <c r="Q57" s="503"/>
      <c r="R57" s="482"/>
      <c r="S57" s="482"/>
      <c r="T57" s="519"/>
    </row>
    <row r="58" spans="1:20" s="391" customFormat="1" ht="15" customHeight="1">
      <c r="A58" s="403"/>
      <c r="B58" s="430"/>
      <c r="C58" s="436"/>
      <c r="D58" s="449"/>
      <c r="E58" s="426" t="s">
        <v>343</v>
      </c>
      <c r="F58" s="448"/>
      <c r="G58" s="473"/>
      <c r="H58" s="483"/>
      <c r="I58" s="483"/>
      <c r="J58" s="483"/>
      <c r="K58" s="483"/>
      <c r="L58" s="483"/>
      <c r="M58" s="483"/>
      <c r="N58" s="483"/>
      <c r="O58" s="483"/>
      <c r="P58" s="483"/>
      <c r="Q58" s="483"/>
      <c r="R58" s="483"/>
      <c r="S58" s="483"/>
      <c r="T58" s="520"/>
    </row>
    <row r="59" spans="1:20" s="391" customFormat="1" ht="15" customHeight="1">
      <c r="A59" s="404" t="s">
        <v>618</v>
      </c>
      <c r="B59" s="431"/>
      <c r="C59" s="431"/>
      <c r="D59" s="431"/>
      <c r="E59" s="431"/>
      <c r="F59" s="431"/>
      <c r="G59" s="431"/>
      <c r="H59" s="431"/>
      <c r="I59" s="431"/>
      <c r="J59" s="431"/>
      <c r="K59" s="431"/>
      <c r="L59" s="431"/>
      <c r="M59" s="431"/>
      <c r="N59" s="431"/>
      <c r="O59" s="431"/>
      <c r="P59" s="431"/>
      <c r="Q59" s="431"/>
      <c r="R59" s="431"/>
      <c r="S59" s="431"/>
      <c r="T59" s="521"/>
    </row>
    <row r="60" spans="1:20" s="392" customFormat="1" ht="15" customHeight="1">
      <c r="A60" s="405" t="s">
        <v>136</v>
      </c>
      <c r="B60" s="432"/>
      <c r="C60" s="432"/>
      <c r="D60" s="432"/>
      <c r="E60" s="432"/>
      <c r="F60" s="432"/>
      <c r="G60" s="432"/>
      <c r="H60" s="484"/>
      <c r="I60" s="490"/>
      <c r="J60" s="432"/>
      <c r="K60" s="496" t="s">
        <v>422</v>
      </c>
      <c r="L60" s="422" t="s">
        <v>664</v>
      </c>
      <c r="M60" s="441"/>
      <c r="N60" s="441"/>
      <c r="O60" s="441"/>
      <c r="P60" s="441"/>
      <c r="Q60" s="480"/>
      <c r="R60" s="422"/>
      <c r="S60" s="441"/>
      <c r="T60" s="522" t="s">
        <v>373</v>
      </c>
    </row>
    <row r="61" spans="1:20" s="391" customFormat="1" ht="15" customHeight="1">
      <c r="A61" s="406" t="s">
        <v>239</v>
      </c>
      <c r="B61" s="423" t="s">
        <v>618</v>
      </c>
      <c r="C61" s="411"/>
      <c r="D61" s="411"/>
      <c r="E61" s="411"/>
      <c r="F61" s="411"/>
      <c r="G61" s="411"/>
      <c r="H61" s="411"/>
      <c r="I61" s="411"/>
      <c r="J61" s="411"/>
      <c r="K61" s="411"/>
      <c r="L61" s="411"/>
      <c r="M61" s="411"/>
      <c r="N61" s="411"/>
      <c r="O61" s="411"/>
      <c r="P61" s="411"/>
      <c r="Q61" s="411"/>
      <c r="R61" s="411"/>
      <c r="S61" s="411"/>
      <c r="T61" s="506"/>
    </row>
    <row r="62" spans="1:20" s="391" customFormat="1" ht="16.350000000000001" customHeight="1">
      <c r="A62" s="407"/>
      <c r="B62" s="412" t="s">
        <v>224</v>
      </c>
      <c r="C62" s="434"/>
      <c r="D62" s="446"/>
      <c r="E62" s="452" t="s">
        <v>305</v>
      </c>
      <c r="F62" s="461"/>
      <c r="G62" s="469" t="s">
        <v>43</v>
      </c>
      <c r="H62" s="461"/>
      <c r="I62" s="469" t="s">
        <v>660</v>
      </c>
      <c r="J62" s="461"/>
      <c r="K62" s="469" t="s">
        <v>309</v>
      </c>
      <c r="L62" s="461"/>
      <c r="M62" s="469" t="s">
        <v>386</v>
      </c>
      <c r="N62" s="461"/>
      <c r="O62" s="469" t="s">
        <v>48</v>
      </c>
      <c r="P62" s="461"/>
      <c r="Q62" s="469" t="s">
        <v>271</v>
      </c>
      <c r="R62" s="461"/>
      <c r="S62" s="469" t="s">
        <v>231</v>
      </c>
      <c r="T62" s="509"/>
    </row>
    <row r="63" spans="1:20" s="391" customFormat="1" ht="15.6" customHeight="1">
      <c r="A63" s="407"/>
      <c r="B63" s="413"/>
      <c r="C63" s="435"/>
      <c r="D63" s="447"/>
      <c r="E63" s="453"/>
      <c r="F63" s="462"/>
      <c r="G63" s="474"/>
      <c r="H63" s="462"/>
      <c r="I63" s="474"/>
      <c r="J63" s="462"/>
      <c r="K63" s="474"/>
      <c r="L63" s="462"/>
      <c r="M63" s="474"/>
      <c r="N63" s="462"/>
      <c r="O63" s="474"/>
      <c r="P63" s="462"/>
      <c r="Q63" s="474"/>
      <c r="R63" s="462"/>
      <c r="S63" s="474"/>
      <c r="T63" s="510"/>
    </row>
    <row r="64" spans="1:20" s="391" customFormat="1" ht="15.6" customHeight="1">
      <c r="A64" s="407"/>
      <c r="B64" s="417"/>
      <c r="C64" s="436"/>
      <c r="D64" s="449"/>
      <c r="E64" s="454" t="s">
        <v>357</v>
      </c>
      <c r="F64" s="463"/>
      <c r="G64" s="463"/>
      <c r="H64" s="476"/>
      <c r="I64" s="487"/>
      <c r="J64" s="491"/>
      <c r="K64" s="491"/>
      <c r="L64" s="491"/>
      <c r="M64" s="491"/>
      <c r="N64" s="491"/>
      <c r="O64" s="491"/>
      <c r="P64" s="491"/>
      <c r="Q64" s="491"/>
      <c r="R64" s="491"/>
      <c r="S64" s="491"/>
      <c r="T64" s="511"/>
    </row>
    <row r="65" spans="1:20" s="391" customFormat="1" ht="15.9" customHeight="1">
      <c r="A65" s="407"/>
      <c r="B65" s="418" t="s">
        <v>624</v>
      </c>
      <c r="C65" s="437"/>
      <c r="D65" s="437"/>
      <c r="E65" s="437"/>
      <c r="F65" s="437"/>
      <c r="G65" s="437"/>
      <c r="H65" s="485"/>
      <c r="I65" s="488"/>
      <c r="J65" s="492"/>
      <c r="K65" s="494" t="s">
        <v>663</v>
      </c>
      <c r="L65" s="492"/>
      <c r="M65" s="492"/>
      <c r="N65" s="500" t="s">
        <v>35</v>
      </c>
      <c r="O65" s="492"/>
      <c r="P65" s="492"/>
      <c r="Q65" s="494" t="s">
        <v>663</v>
      </c>
      <c r="R65" s="504"/>
      <c r="S65" s="504"/>
      <c r="T65" s="512"/>
    </row>
    <row r="66" spans="1:20" s="391" customFormat="1" ht="15.9" customHeight="1">
      <c r="A66" s="407"/>
      <c r="B66" s="419"/>
      <c r="C66" s="439"/>
      <c r="D66" s="439"/>
      <c r="E66" s="456" t="s">
        <v>174</v>
      </c>
      <c r="F66" s="464"/>
      <c r="G66" s="470" t="s">
        <v>611</v>
      </c>
      <c r="H66" s="478"/>
      <c r="I66" s="488"/>
      <c r="J66" s="492"/>
      <c r="K66" s="494" t="s">
        <v>663</v>
      </c>
      <c r="L66" s="492"/>
      <c r="M66" s="492"/>
      <c r="N66" s="500" t="s">
        <v>35</v>
      </c>
      <c r="O66" s="492"/>
      <c r="P66" s="492"/>
      <c r="Q66" s="494" t="s">
        <v>663</v>
      </c>
      <c r="R66" s="504"/>
      <c r="S66" s="504"/>
      <c r="T66" s="512"/>
    </row>
    <row r="67" spans="1:20" s="391" customFormat="1" ht="15.9" customHeight="1">
      <c r="A67" s="407"/>
      <c r="B67" s="419"/>
      <c r="C67" s="439"/>
      <c r="D67" s="439"/>
      <c r="E67" s="413"/>
      <c r="F67" s="465"/>
      <c r="G67" s="470" t="s">
        <v>195</v>
      </c>
      <c r="H67" s="478"/>
      <c r="I67" s="488"/>
      <c r="J67" s="492"/>
      <c r="K67" s="494" t="s">
        <v>663</v>
      </c>
      <c r="L67" s="492"/>
      <c r="M67" s="492"/>
      <c r="N67" s="500" t="s">
        <v>35</v>
      </c>
      <c r="O67" s="492"/>
      <c r="P67" s="492"/>
      <c r="Q67" s="494" t="s">
        <v>663</v>
      </c>
      <c r="R67" s="504"/>
      <c r="S67" s="504"/>
      <c r="T67" s="512"/>
    </row>
    <row r="68" spans="1:20" s="391" customFormat="1" ht="15.9" customHeight="1">
      <c r="A68" s="407"/>
      <c r="B68" s="420"/>
      <c r="C68" s="438"/>
      <c r="D68" s="438"/>
      <c r="E68" s="417"/>
      <c r="F68" s="466"/>
      <c r="G68" s="470" t="s">
        <v>337</v>
      </c>
      <c r="H68" s="478"/>
      <c r="I68" s="488"/>
      <c r="J68" s="492"/>
      <c r="K68" s="494" t="s">
        <v>663</v>
      </c>
      <c r="L68" s="492"/>
      <c r="M68" s="492"/>
      <c r="N68" s="500" t="s">
        <v>35</v>
      </c>
      <c r="O68" s="492"/>
      <c r="P68" s="492"/>
      <c r="Q68" s="494" t="s">
        <v>663</v>
      </c>
      <c r="R68" s="504"/>
      <c r="S68" s="504"/>
      <c r="T68" s="512"/>
    </row>
    <row r="69" spans="1:20" s="391" customFormat="1" ht="16.350000000000001" customHeight="1">
      <c r="A69" s="407"/>
      <c r="B69" s="421" t="s">
        <v>354</v>
      </c>
      <c r="C69" s="440"/>
      <c r="D69" s="440"/>
      <c r="E69" s="440"/>
      <c r="F69" s="440"/>
      <c r="G69" s="440"/>
      <c r="H69" s="479"/>
      <c r="I69" s="488"/>
      <c r="J69" s="492"/>
      <c r="K69" s="495" t="s">
        <v>663</v>
      </c>
      <c r="L69" s="492"/>
      <c r="M69" s="492"/>
      <c r="N69" s="501" t="s">
        <v>35</v>
      </c>
      <c r="O69" s="492"/>
      <c r="P69" s="492"/>
      <c r="Q69" s="495" t="s">
        <v>663</v>
      </c>
      <c r="R69" s="504"/>
      <c r="S69" s="504"/>
      <c r="T69" s="512"/>
    </row>
    <row r="70" spans="1:20" s="391" customFormat="1" ht="16.350000000000001" customHeight="1">
      <c r="A70" s="408"/>
      <c r="B70" s="433" t="s">
        <v>647</v>
      </c>
      <c r="C70" s="445"/>
      <c r="D70" s="445"/>
      <c r="E70" s="445"/>
      <c r="F70" s="445"/>
      <c r="G70" s="445"/>
      <c r="H70" s="486"/>
      <c r="I70" s="489"/>
      <c r="J70" s="493"/>
      <c r="K70" s="493"/>
      <c r="L70" s="498" t="s">
        <v>237</v>
      </c>
      <c r="M70" s="498"/>
      <c r="N70" s="498"/>
      <c r="O70" s="441"/>
      <c r="P70" s="441"/>
      <c r="Q70" s="441"/>
      <c r="R70" s="498"/>
      <c r="S70" s="498"/>
      <c r="T70" s="513"/>
    </row>
    <row r="71" spans="1:20" s="391" customFormat="1" ht="15" customHeight="1">
      <c r="A71" s="406" t="s">
        <v>552</v>
      </c>
      <c r="B71" s="423" t="s">
        <v>618</v>
      </c>
      <c r="C71" s="411"/>
      <c r="D71" s="411"/>
      <c r="E71" s="411"/>
      <c r="F71" s="411"/>
      <c r="G71" s="411"/>
      <c r="H71" s="411"/>
      <c r="I71" s="411"/>
      <c r="J71" s="411"/>
      <c r="K71" s="411"/>
      <c r="L71" s="411"/>
      <c r="M71" s="411"/>
      <c r="N71" s="411"/>
      <c r="O71" s="411"/>
      <c r="P71" s="411"/>
      <c r="Q71" s="411"/>
      <c r="R71" s="411"/>
      <c r="S71" s="411"/>
      <c r="T71" s="506"/>
    </row>
    <row r="72" spans="1:20" s="391" customFormat="1" ht="16.350000000000001" customHeight="1">
      <c r="A72" s="407"/>
      <c r="B72" s="412" t="s">
        <v>224</v>
      </c>
      <c r="C72" s="434"/>
      <c r="D72" s="446"/>
      <c r="E72" s="452" t="s">
        <v>305</v>
      </c>
      <c r="F72" s="461"/>
      <c r="G72" s="469" t="s">
        <v>43</v>
      </c>
      <c r="H72" s="461"/>
      <c r="I72" s="469" t="s">
        <v>660</v>
      </c>
      <c r="J72" s="461"/>
      <c r="K72" s="469" t="s">
        <v>309</v>
      </c>
      <c r="L72" s="461"/>
      <c r="M72" s="469" t="s">
        <v>386</v>
      </c>
      <c r="N72" s="461"/>
      <c r="O72" s="469" t="s">
        <v>48</v>
      </c>
      <c r="P72" s="461"/>
      <c r="Q72" s="469" t="s">
        <v>271</v>
      </c>
      <c r="R72" s="461"/>
      <c r="S72" s="469" t="s">
        <v>231</v>
      </c>
      <c r="T72" s="509"/>
    </row>
    <row r="73" spans="1:20" s="391" customFormat="1" ht="15.6" customHeight="1">
      <c r="A73" s="407"/>
      <c r="B73" s="413"/>
      <c r="C73" s="435"/>
      <c r="D73" s="447"/>
      <c r="E73" s="453"/>
      <c r="F73" s="462"/>
      <c r="G73" s="474"/>
      <c r="H73" s="462"/>
      <c r="I73" s="474"/>
      <c r="J73" s="462"/>
      <c r="K73" s="474"/>
      <c r="L73" s="462"/>
      <c r="M73" s="474"/>
      <c r="N73" s="462"/>
      <c r="O73" s="474"/>
      <c r="P73" s="462"/>
      <c r="Q73" s="474"/>
      <c r="R73" s="462"/>
      <c r="S73" s="474"/>
      <c r="T73" s="510"/>
    </row>
    <row r="74" spans="1:20" s="391" customFormat="1" ht="15.6" customHeight="1">
      <c r="A74" s="407"/>
      <c r="B74" s="417"/>
      <c r="C74" s="436"/>
      <c r="D74" s="449"/>
      <c r="E74" s="454" t="s">
        <v>357</v>
      </c>
      <c r="F74" s="463"/>
      <c r="G74" s="463"/>
      <c r="H74" s="476"/>
      <c r="I74" s="487"/>
      <c r="J74" s="491"/>
      <c r="K74" s="491"/>
      <c r="L74" s="491"/>
      <c r="M74" s="491"/>
      <c r="N74" s="491"/>
      <c r="O74" s="491"/>
      <c r="P74" s="491"/>
      <c r="Q74" s="491"/>
      <c r="R74" s="491"/>
      <c r="S74" s="491"/>
      <c r="T74" s="511"/>
    </row>
    <row r="75" spans="1:20" s="391" customFormat="1" ht="15.9" customHeight="1">
      <c r="A75" s="407"/>
      <c r="B75" s="418" t="s">
        <v>624</v>
      </c>
      <c r="C75" s="437"/>
      <c r="D75" s="437"/>
      <c r="E75" s="437"/>
      <c r="F75" s="437"/>
      <c r="G75" s="437"/>
      <c r="H75" s="485"/>
      <c r="I75" s="488"/>
      <c r="J75" s="492"/>
      <c r="K75" s="494" t="s">
        <v>663</v>
      </c>
      <c r="L75" s="492"/>
      <c r="M75" s="492"/>
      <c r="N75" s="500" t="s">
        <v>35</v>
      </c>
      <c r="O75" s="492"/>
      <c r="P75" s="492"/>
      <c r="Q75" s="494" t="s">
        <v>663</v>
      </c>
      <c r="R75" s="504"/>
      <c r="S75" s="504"/>
      <c r="T75" s="512"/>
    </row>
    <row r="76" spans="1:20" s="391" customFormat="1" ht="15.9" customHeight="1">
      <c r="A76" s="407"/>
      <c r="B76" s="419"/>
      <c r="C76" s="439"/>
      <c r="D76" s="439"/>
      <c r="E76" s="456" t="s">
        <v>174</v>
      </c>
      <c r="F76" s="464"/>
      <c r="G76" s="470" t="s">
        <v>611</v>
      </c>
      <c r="H76" s="478"/>
      <c r="I76" s="488"/>
      <c r="J76" s="492"/>
      <c r="K76" s="494" t="s">
        <v>663</v>
      </c>
      <c r="L76" s="492"/>
      <c r="M76" s="492"/>
      <c r="N76" s="500" t="s">
        <v>35</v>
      </c>
      <c r="O76" s="492"/>
      <c r="P76" s="492"/>
      <c r="Q76" s="494" t="s">
        <v>663</v>
      </c>
      <c r="R76" s="504"/>
      <c r="S76" s="504"/>
      <c r="T76" s="512"/>
    </row>
    <row r="77" spans="1:20" s="391" customFormat="1" ht="15.9" customHeight="1">
      <c r="A77" s="407"/>
      <c r="B77" s="419"/>
      <c r="C77" s="439"/>
      <c r="D77" s="439"/>
      <c r="E77" s="413"/>
      <c r="F77" s="465"/>
      <c r="G77" s="470" t="s">
        <v>195</v>
      </c>
      <c r="H77" s="478"/>
      <c r="I77" s="488"/>
      <c r="J77" s="492"/>
      <c r="K77" s="494" t="s">
        <v>663</v>
      </c>
      <c r="L77" s="492"/>
      <c r="M77" s="492"/>
      <c r="N77" s="500" t="s">
        <v>35</v>
      </c>
      <c r="O77" s="492"/>
      <c r="P77" s="492"/>
      <c r="Q77" s="494" t="s">
        <v>663</v>
      </c>
      <c r="R77" s="504"/>
      <c r="S77" s="504"/>
      <c r="T77" s="512"/>
    </row>
    <row r="78" spans="1:20" s="391" customFormat="1" ht="15.9" customHeight="1">
      <c r="A78" s="407"/>
      <c r="B78" s="420"/>
      <c r="C78" s="438"/>
      <c r="D78" s="438"/>
      <c r="E78" s="417"/>
      <c r="F78" s="466"/>
      <c r="G78" s="470" t="s">
        <v>337</v>
      </c>
      <c r="H78" s="478"/>
      <c r="I78" s="488"/>
      <c r="J78" s="492"/>
      <c r="K78" s="494" t="s">
        <v>663</v>
      </c>
      <c r="L78" s="492"/>
      <c r="M78" s="492"/>
      <c r="N78" s="500" t="s">
        <v>35</v>
      </c>
      <c r="O78" s="492"/>
      <c r="P78" s="492"/>
      <c r="Q78" s="494" t="s">
        <v>663</v>
      </c>
      <c r="R78" s="504"/>
      <c r="S78" s="504"/>
      <c r="T78" s="512"/>
    </row>
    <row r="79" spans="1:20" s="391" customFormat="1" ht="16.350000000000001" customHeight="1">
      <c r="A79" s="407"/>
      <c r="B79" s="421" t="s">
        <v>354</v>
      </c>
      <c r="C79" s="440"/>
      <c r="D79" s="440"/>
      <c r="E79" s="440"/>
      <c r="F79" s="440"/>
      <c r="G79" s="440"/>
      <c r="H79" s="479"/>
      <c r="I79" s="488"/>
      <c r="J79" s="492"/>
      <c r="K79" s="495" t="s">
        <v>663</v>
      </c>
      <c r="L79" s="492"/>
      <c r="M79" s="492"/>
      <c r="N79" s="501" t="s">
        <v>35</v>
      </c>
      <c r="O79" s="492"/>
      <c r="P79" s="492"/>
      <c r="Q79" s="495" t="s">
        <v>663</v>
      </c>
      <c r="R79" s="504"/>
      <c r="S79" s="504"/>
      <c r="T79" s="512"/>
    </row>
    <row r="80" spans="1:20" s="391" customFormat="1" ht="16.350000000000001" customHeight="1">
      <c r="A80" s="408"/>
      <c r="B80" s="433" t="s">
        <v>647</v>
      </c>
      <c r="C80" s="445"/>
      <c r="D80" s="445"/>
      <c r="E80" s="445"/>
      <c r="F80" s="445"/>
      <c r="G80" s="445"/>
      <c r="H80" s="486"/>
      <c r="I80" s="489"/>
      <c r="J80" s="493"/>
      <c r="K80" s="493"/>
      <c r="L80" s="498" t="s">
        <v>237</v>
      </c>
      <c r="M80" s="498"/>
      <c r="N80" s="498"/>
      <c r="O80" s="441"/>
      <c r="P80" s="441"/>
      <c r="Q80" s="441"/>
      <c r="R80" s="498"/>
      <c r="S80" s="498"/>
      <c r="T80" s="513"/>
    </row>
    <row r="81" spans="1:20" ht="15.9" customHeight="1">
      <c r="A81" s="406" t="s">
        <v>667</v>
      </c>
      <c r="B81" s="423" t="s">
        <v>618</v>
      </c>
      <c r="C81" s="411"/>
      <c r="D81" s="411"/>
      <c r="E81" s="411"/>
      <c r="F81" s="411"/>
      <c r="G81" s="411"/>
      <c r="H81" s="411"/>
      <c r="I81" s="411"/>
      <c r="J81" s="411"/>
      <c r="K81" s="411"/>
      <c r="L81" s="411"/>
      <c r="M81" s="411"/>
      <c r="N81" s="411"/>
      <c r="O81" s="411"/>
      <c r="P81" s="411"/>
      <c r="Q81" s="411"/>
      <c r="R81" s="411"/>
      <c r="S81" s="411"/>
      <c r="T81" s="506"/>
    </row>
    <row r="82" spans="1:20" ht="15.9" customHeight="1">
      <c r="A82" s="407"/>
      <c r="B82" s="412" t="s">
        <v>224</v>
      </c>
      <c r="C82" s="434"/>
      <c r="D82" s="446"/>
      <c r="E82" s="452" t="s">
        <v>305</v>
      </c>
      <c r="F82" s="461"/>
      <c r="G82" s="469" t="s">
        <v>43</v>
      </c>
      <c r="H82" s="461"/>
      <c r="I82" s="469" t="s">
        <v>660</v>
      </c>
      <c r="J82" s="461"/>
      <c r="K82" s="469" t="s">
        <v>309</v>
      </c>
      <c r="L82" s="461"/>
      <c r="M82" s="469" t="s">
        <v>386</v>
      </c>
      <c r="N82" s="461"/>
      <c r="O82" s="469" t="s">
        <v>48</v>
      </c>
      <c r="P82" s="461"/>
      <c r="Q82" s="469" t="s">
        <v>271</v>
      </c>
      <c r="R82" s="461"/>
      <c r="S82" s="469" t="s">
        <v>231</v>
      </c>
      <c r="T82" s="509"/>
    </row>
    <row r="83" spans="1:20" ht="15.9" customHeight="1">
      <c r="A83" s="407"/>
      <c r="B83" s="413"/>
      <c r="C83" s="435"/>
      <c r="D83" s="447"/>
      <c r="E83" s="453"/>
      <c r="F83" s="462"/>
      <c r="G83" s="474"/>
      <c r="H83" s="462"/>
      <c r="I83" s="474"/>
      <c r="J83" s="462"/>
      <c r="K83" s="474"/>
      <c r="L83" s="462"/>
      <c r="M83" s="474"/>
      <c r="N83" s="462"/>
      <c r="O83" s="474"/>
      <c r="P83" s="462"/>
      <c r="Q83" s="474"/>
      <c r="R83" s="462"/>
      <c r="S83" s="474"/>
      <c r="T83" s="510"/>
    </row>
    <row r="84" spans="1:20" ht="15.9" customHeight="1">
      <c r="A84" s="407"/>
      <c r="B84" s="417"/>
      <c r="C84" s="436"/>
      <c r="D84" s="449"/>
      <c r="E84" s="454" t="s">
        <v>357</v>
      </c>
      <c r="F84" s="463"/>
      <c r="G84" s="463"/>
      <c r="H84" s="476"/>
      <c r="I84" s="487"/>
      <c r="J84" s="491"/>
      <c r="K84" s="491"/>
      <c r="L84" s="491"/>
      <c r="M84" s="491"/>
      <c r="N84" s="491"/>
      <c r="O84" s="491"/>
      <c r="P84" s="491"/>
      <c r="Q84" s="491"/>
      <c r="R84" s="491"/>
      <c r="S84" s="491"/>
      <c r="T84" s="511"/>
    </row>
    <row r="85" spans="1:20" ht="15.9" customHeight="1">
      <c r="A85" s="407"/>
      <c r="B85" s="418" t="s">
        <v>624</v>
      </c>
      <c r="C85" s="437"/>
      <c r="D85" s="437"/>
      <c r="E85" s="437"/>
      <c r="F85" s="437"/>
      <c r="G85" s="437"/>
      <c r="H85" s="485"/>
      <c r="I85" s="488"/>
      <c r="J85" s="492"/>
      <c r="K85" s="494" t="s">
        <v>663</v>
      </c>
      <c r="L85" s="492"/>
      <c r="M85" s="492"/>
      <c r="N85" s="500" t="s">
        <v>35</v>
      </c>
      <c r="O85" s="492"/>
      <c r="P85" s="492"/>
      <c r="Q85" s="494" t="s">
        <v>663</v>
      </c>
      <c r="R85" s="504"/>
      <c r="S85" s="504"/>
      <c r="T85" s="512"/>
    </row>
    <row r="86" spans="1:20" ht="15.9" customHeight="1">
      <c r="A86" s="407"/>
      <c r="B86" s="419"/>
      <c r="C86" s="439"/>
      <c r="D86" s="439"/>
      <c r="E86" s="456" t="s">
        <v>174</v>
      </c>
      <c r="F86" s="464"/>
      <c r="G86" s="470" t="s">
        <v>611</v>
      </c>
      <c r="H86" s="478"/>
      <c r="I86" s="488"/>
      <c r="J86" s="492"/>
      <c r="K86" s="494" t="s">
        <v>663</v>
      </c>
      <c r="L86" s="492"/>
      <c r="M86" s="492"/>
      <c r="N86" s="500" t="s">
        <v>35</v>
      </c>
      <c r="O86" s="492"/>
      <c r="P86" s="492"/>
      <c r="Q86" s="494" t="s">
        <v>663</v>
      </c>
      <c r="R86" s="504"/>
      <c r="S86" s="504"/>
      <c r="T86" s="512"/>
    </row>
    <row r="87" spans="1:20" ht="15.9" customHeight="1">
      <c r="A87" s="407"/>
      <c r="B87" s="419"/>
      <c r="C87" s="439"/>
      <c r="D87" s="439"/>
      <c r="E87" s="413"/>
      <c r="F87" s="465"/>
      <c r="G87" s="470" t="s">
        <v>195</v>
      </c>
      <c r="H87" s="478"/>
      <c r="I87" s="488"/>
      <c r="J87" s="492"/>
      <c r="K87" s="494" t="s">
        <v>663</v>
      </c>
      <c r="L87" s="492"/>
      <c r="M87" s="492"/>
      <c r="N87" s="500" t="s">
        <v>35</v>
      </c>
      <c r="O87" s="492"/>
      <c r="P87" s="492"/>
      <c r="Q87" s="494" t="s">
        <v>663</v>
      </c>
      <c r="R87" s="504"/>
      <c r="S87" s="504"/>
      <c r="T87" s="512"/>
    </row>
    <row r="88" spans="1:20" ht="13.35" customHeight="1">
      <c r="A88" s="407"/>
      <c r="B88" s="420"/>
      <c r="C88" s="438"/>
      <c r="D88" s="438"/>
      <c r="E88" s="417"/>
      <c r="F88" s="466"/>
      <c r="G88" s="470" t="s">
        <v>337</v>
      </c>
      <c r="H88" s="478"/>
      <c r="I88" s="488"/>
      <c r="J88" s="492"/>
      <c r="K88" s="494" t="s">
        <v>663</v>
      </c>
      <c r="L88" s="492"/>
      <c r="M88" s="492"/>
      <c r="N88" s="500" t="s">
        <v>35</v>
      </c>
      <c r="O88" s="492"/>
      <c r="P88" s="492"/>
      <c r="Q88" s="494" t="s">
        <v>663</v>
      </c>
      <c r="R88" s="504"/>
      <c r="S88" s="504"/>
      <c r="T88" s="512"/>
    </row>
    <row r="89" spans="1:20" ht="13.35" customHeight="1">
      <c r="A89" s="407"/>
      <c r="B89" s="421" t="s">
        <v>354</v>
      </c>
      <c r="C89" s="440"/>
      <c r="D89" s="440"/>
      <c r="E89" s="440"/>
      <c r="F89" s="440"/>
      <c r="G89" s="440"/>
      <c r="H89" s="479"/>
      <c r="I89" s="488"/>
      <c r="J89" s="492"/>
      <c r="K89" s="495" t="s">
        <v>663</v>
      </c>
      <c r="L89" s="492"/>
      <c r="M89" s="492"/>
      <c r="N89" s="501" t="s">
        <v>35</v>
      </c>
      <c r="O89" s="492"/>
      <c r="P89" s="492"/>
      <c r="Q89" s="495" t="s">
        <v>663</v>
      </c>
      <c r="R89" s="504"/>
      <c r="S89" s="504"/>
      <c r="T89" s="512"/>
    </row>
    <row r="90" spans="1:20" ht="13.65" customHeight="1">
      <c r="A90" s="408"/>
      <c r="B90" s="433" t="s">
        <v>647</v>
      </c>
      <c r="C90" s="445"/>
      <c r="D90" s="445"/>
      <c r="E90" s="445"/>
      <c r="F90" s="445"/>
      <c r="G90" s="445"/>
      <c r="H90" s="486"/>
      <c r="I90" s="489"/>
      <c r="J90" s="493"/>
      <c r="K90" s="493"/>
      <c r="L90" s="498" t="s">
        <v>237</v>
      </c>
      <c r="M90" s="498"/>
      <c r="N90" s="498"/>
      <c r="O90" s="441"/>
      <c r="P90" s="441"/>
      <c r="Q90" s="441"/>
      <c r="R90" s="498"/>
      <c r="S90" s="498"/>
      <c r="T90" s="513"/>
    </row>
    <row r="91" spans="1:20">
      <c r="A91" s="409"/>
      <c r="B91" s="409"/>
      <c r="C91" s="409"/>
      <c r="D91" s="409"/>
      <c r="E91" s="409"/>
      <c r="F91" s="409"/>
      <c r="G91" s="409"/>
      <c r="H91" s="409"/>
      <c r="I91" s="409"/>
      <c r="J91" s="409"/>
      <c r="K91" s="409"/>
      <c r="L91" s="409"/>
      <c r="M91" s="409"/>
      <c r="N91" s="409"/>
      <c r="O91" s="409"/>
      <c r="P91" s="409"/>
      <c r="Q91" s="409"/>
      <c r="R91" s="409"/>
      <c r="S91" s="409"/>
      <c r="T91" s="409"/>
    </row>
    <row r="92" spans="1:20">
      <c r="A92" s="409"/>
      <c r="B92" s="409"/>
      <c r="C92" s="409"/>
      <c r="D92" s="409"/>
      <c r="E92" s="409"/>
      <c r="F92" s="409"/>
      <c r="G92" s="409"/>
      <c r="H92" s="409"/>
      <c r="I92" s="409"/>
      <c r="J92" s="409"/>
      <c r="K92" s="409"/>
      <c r="L92" s="409"/>
      <c r="M92" s="409"/>
      <c r="N92" s="409"/>
      <c r="O92" s="409"/>
      <c r="P92" s="409"/>
      <c r="Q92" s="409"/>
      <c r="R92" s="409"/>
      <c r="S92" s="409"/>
      <c r="T92" s="409"/>
    </row>
  </sheetData>
  <mergeCells count="436">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L17:M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L32:M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L47:M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L70:M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L80:M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L90:M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27"/>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V200"/>
  <sheetViews>
    <sheetView view="pageBreakPreview" zoomScaleSheetLayoutView="100" workbookViewId="0">
      <selection activeCell="BH49" sqref="BH49"/>
    </sheetView>
  </sheetViews>
  <sheetFormatPr defaultRowHeight="13.5"/>
  <cols>
    <col min="1" max="1" width="2.5" style="2" customWidth="1"/>
    <col min="2" max="9" width="3.1640625" style="2" customWidth="1"/>
    <col min="10" max="13" width="2.5" style="2" customWidth="1"/>
    <col min="14" max="27" width="3.25" style="2" customWidth="1"/>
    <col min="28" max="28" width="3.125" style="2" customWidth="1"/>
    <col min="29" max="29" width="3.25" style="2" customWidth="1"/>
    <col min="30" max="35" width="2.75" style="2" customWidth="1"/>
    <col min="36" max="254" width="2.5" style="2" customWidth="1"/>
    <col min="255" max="16384" width="9.33203125" style="523" customWidth="1"/>
  </cols>
  <sheetData>
    <row r="1" spans="1:232" ht="14.25">
      <c r="A1" s="526" t="s">
        <v>284</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row>
    <row r="2" spans="1:232" ht="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row>
    <row r="3" spans="1:232" ht="14.25">
      <c r="A3" s="527"/>
      <c r="B3" s="552"/>
      <c r="C3" s="552"/>
      <c r="D3" s="552"/>
      <c r="E3" s="552"/>
      <c r="F3" s="552"/>
      <c r="G3" s="552"/>
      <c r="H3" s="552"/>
      <c r="I3" s="552"/>
      <c r="J3" s="552"/>
      <c r="K3" s="552"/>
      <c r="L3" s="552"/>
      <c r="M3" s="552"/>
      <c r="N3" s="660" t="s">
        <v>274</v>
      </c>
      <c r="O3" s="671"/>
      <c r="P3" s="671"/>
      <c r="Q3" s="671"/>
      <c r="R3" s="671"/>
      <c r="S3" s="671"/>
      <c r="T3" s="671" t="s">
        <v>126</v>
      </c>
      <c r="U3" s="671"/>
      <c r="V3" s="671"/>
      <c r="W3" s="671"/>
      <c r="X3" s="671"/>
      <c r="Y3" s="671"/>
      <c r="Z3" s="671"/>
      <c r="AA3" s="671"/>
      <c r="AB3" s="671"/>
      <c r="AC3" s="671"/>
      <c r="AD3" s="671"/>
      <c r="AE3" s="671"/>
      <c r="AF3" s="671"/>
      <c r="AG3" s="671"/>
      <c r="AH3" s="671"/>
      <c r="AI3" s="686"/>
    </row>
    <row r="4" spans="1:232" ht="16.5" customHeight="1">
      <c r="A4" s="528" t="s">
        <v>668</v>
      </c>
      <c r="B4" s="553"/>
      <c r="C4" s="553"/>
      <c r="D4" s="553"/>
      <c r="E4" s="553"/>
      <c r="F4" s="553"/>
      <c r="G4" s="553"/>
      <c r="H4" s="553"/>
      <c r="I4" s="610"/>
      <c r="J4" s="628" t="s">
        <v>538</v>
      </c>
      <c r="K4" s="639"/>
      <c r="L4" s="650" t="s">
        <v>674</v>
      </c>
      <c r="M4" s="639"/>
      <c r="N4" s="661" t="s">
        <v>677</v>
      </c>
      <c r="O4" s="553"/>
      <c r="P4" s="553"/>
      <c r="Q4" s="553"/>
      <c r="R4" s="553"/>
      <c r="S4" s="553"/>
      <c r="T4" s="553"/>
      <c r="U4" s="553"/>
      <c r="V4" s="553"/>
      <c r="W4" s="553"/>
      <c r="X4" s="553"/>
      <c r="Y4" s="553"/>
      <c r="Z4" s="553"/>
      <c r="AA4" s="610"/>
      <c r="AB4" s="661" t="s">
        <v>74</v>
      </c>
      <c r="AC4" s="553"/>
      <c r="AD4" s="553"/>
      <c r="AE4" s="553"/>
      <c r="AF4" s="553"/>
      <c r="AG4" s="553"/>
      <c r="AH4" s="553"/>
      <c r="AI4" s="687"/>
    </row>
    <row r="5" spans="1:232" ht="16.5" customHeight="1">
      <c r="A5" s="529"/>
      <c r="B5" s="554"/>
      <c r="C5" s="554"/>
      <c r="D5" s="554"/>
      <c r="E5" s="554"/>
      <c r="F5" s="554"/>
      <c r="G5" s="554"/>
      <c r="H5" s="554"/>
      <c r="I5" s="611"/>
      <c r="J5" s="629"/>
      <c r="K5" s="640"/>
      <c r="L5" s="629"/>
      <c r="M5" s="640"/>
      <c r="N5" s="662"/>
      <c r="O5" s="672"/>
      <c r="P5" s="672"/>
      <c r="Q5" s="672"/>
      <c r="R5" s="672"/>
      <c r="S5" s="672"/>
      <c r="T5" s="672"/>
      <c r="U5" s="672"/>
      <c r="V5" s="672"/>
      <c r="W5" s="672"/>
      <c r="X5" s="672"/>
      <c r="Y5" s="672"/>
      <c r="Z5" s="672"/>
      <c r="AA5" s="676"/>
      <c r="AB5" s="679"/>
      <c r="AC5" s="554"/>
      <c r="AD5" s="554"/>
      <c r="AE5" s="554"/>
      <c r="AF5" s="554"/>
      <c r="AG5" s="554"/>
      <c r="AH5" s="554"/>
      <c r="AI5" s="688"/>
    </row>
    <row r="6" spans="1:232" ht="26.25" customHeight="1">
      <c r="A6" s="530" t="s">
        <v>215</v>
      </c>
      <c r="B6" s="555"/>
      <c r="C6" s="555"/>
      <c r="D6" s="555"/>
      <c r="E6" s="555"/>
      <c r="F6" s="555"/>
      <c r="G6" s="555"/>
      <c r="H6" s="555"/>
      <c r="I6" s="612"/>
      <c r="J6" s="630"/>
      <c r="K6" s="641"/>
      <c r="L6" s="630" t="s">
        <v>153</v>
      </c>
      <c r="M6" s="651"/>
      <c r="N6" s="663" t="s">
        <v>399</v>
      </c>
      <c r="O6" s="663"/>
      <c r="P6" s="663"/>
      <c r="Q6" s="663"/>
      <c r="R6" s="663"/>
      <c r="S6" s="663"/>
      <c r="T6" s="663"/>
      <c r="U6" s="663"/>
      <c r="V6" s="663"/>
      <c r="W6" s="663"/>
      <c r="X6" s="663"/>
      <c r="Y6" s="663"/>
      <c r="Z6" s="663"/>
      <c r="AA6" s="663"/>
      <c r="AB6" s="680" t="s">
        <v>266</v>
      </c>
      <c r="AC6" s="663"/>
      <c r="AD6" s="663"/>
      <c r="AE6" s="663"/>
      <c r="AF6" s="663"/>
      <c r="AG6" s="663"/>
      <c r="AH6" s="663"/>
      <c r="AI6" s="689"/>
    </row>
    <row r="7" spans="1:232">
      <c r="A7" s="531"/>
      <c r="B7" s="556"/>
      <c r="C7" s="556"/>
      <c r="D7" s="556"/>
      <c r="E7" s="556"/>
      <c r="F7" s="556"/>
      <c r="G7" s="556"/>
      <c r="H7" s="556"/>
      <c r="I7" s="613"/>
      <c r="J7" s="631" t="s">
        <v>153</v>
      </c>
      <c r="K7" s="642"/>
      <c r="L7" s="631" t="s">
        <v>153</v>
      </c>
      <c r="M7" s="652"/>
      <c r="N7" s="584" t="s">
        <v>541</v>
      </c>
      <c r="O7" s="584"/>
      <c r="P7" s="584"/>
      <c r="Q7" s="584"/>
      <c r="R7" s="584"/>
      <c r="S7" s="584"/>
      <c r="T7" s="584"/>
      <c r="U7" s="584"/>
      <c r="V7" s="584"/>
      <c r="W7" s="584"/>
      <c r="X7" s="584"/>
      <c r="Y7" s="584"/>
      <c r="Z7" s="584"/>
      <c r="AA7" s="584"/>
      <c r="AB7" s="559" t="s">
        <v>828</v>
      </c>
      <c r="AC7" s="584"/>
      <c r="AD7" s="584"/>
      <c r="AE7" s="584"/>
      <c r="AF7" s="584"/>
      <c r="AG7" s="584"/>
      <c r="AH7" s="584"/>
      <c r="AI7" s="690"/>
    </row>
    <row r="8" spans="1:232" ht="27" customHeight="1">
      <c r="A8" s="531"/>
      <c r="B8" s="556"/>
      <c r="C8" s="556"/>
      <c r="D8" s="556"/>
      <c r="E8" s="556"/>
      <c r="F8" s="556"/>
      <c r="G8" s="556"/>
      <c r="H8" s="556"/>
      <c r="I8" s="613"/>
      <c r="J8" s="631"/>
      <c r="K8" s="642"/>
      <c r="L8" s="631" t="s">
        <v>153</v>
      </c>
      <c r="M8" s="652"/>
      <c r="N8" s="584" t="s">
        <v>636</v>
      </c>
      <c r="O8" s="584"/>
      <c r="P8" s="584"/>
      <c r="Q8" s="584"/>
      <c r="R8" s="584"/>
      <c r="S8" s="584"/>
      <c r="T8" s="584"/>
      <c r="U8" s="584"/>
      <c r="V8" s="584"/>
      <c r="W8" s="584"/>
      <c r="X8" s="584"/>
      <c r="Y8" s="584"/>
      <c r="Z8" s="584"/>
      <c r="AA8" s="584"/>
      <c r="AB8" s="559" t="s">
        <v>523</v>
      </c>
      <c r="AC8" s="584"/>
      <c r="AD8" s="584"/>
      <c r="AE8" s="584"/>
      <c r="AF8" s="584"/>
      <c r="AG8" s="584"/>
      <c r="AH8" s="584"/>
      <c r="AI8" s="690"/>
    </row>
    <row r="9" spans="1:232" ht="24" customHeight="1">
      <c r="A9" s="531"/>
      <c r="B9" s="556"/>
      <c r="C9" s="556"/>
      <c r="D9" s="556"/>
      <c r="E9" s="556"/>
      <c r="F9" s="556"/>
      <c r="G9" s="556"/>
      <c r="H9" s="556"/>
      <c r="I9" s="613"/>
      <c r="J9" s="632" t="s">
        <v>153</v>
      </c>
      <c r="K9" s="643"/>
      <c r="L9" s="632" t="s">
        <v>153</v>
      </c>
      <c r="M9" s="653"/>
      <c r="N9" s="585" t="s">
        <v>514</v>
      </c>
      <c r="O9" s="585"/>
      <c r="P9" s="585"/>
      <c r="Q9" s="585"/>
      <c r="R9" s="585"/>
      <c r="S9" s="585"/>
      <c r="T9" s="585"/>
      <c r="U9" s="585"/>
      <c r="V9" s="585"/>
      <c r="W9" s="585"/>
      <c r="X9" s="585"/>
      <c r="Y9" s="585"/>
      <c r="Z9" s="585"/>
      <c r="AA9" s="585"/>
      <c r="AB9" s="560" t="s">
        <v>179</v>
      </c>
      <c r="AC9" s="585"/>
      <c r="AD9" s="585"/>
      <c r="AE9" s="585"/>
      <c r="AF9" s="585"/>
      <c r="AG9" s="585"/>
      <c r="AH9" s="585"/>
      <c r="AI9" s="691"/>
    </row>
    <row r="10" spans="1:232" ht="37.5" customHeight="1">
      <c r="A10" s="531"/>
      <c r="B10" s="557" t="s">
        <v>669</v>
      </c>
      <c r="C10" s="582"/>
      <c r="D10" s="582"/>
      <c r="E10" s="582"/>
      <c r="F10" s="582"/>
      <c r="G10" s="582"/>
      <c r="H10" s="582"/>
      <c r="I10" s="614"/>
      <c r="J10" s="633" t="s">
        <v>153</v>
      </c>
      <c r="K10" s="644"/>
      <c r="L10" s="633" t="s">
        <v>153</v>
      </c>
      <c r="M10" s="654"/>
      <c r="N10" s="664" t="s">
        <v>376</v>
      </c>
      <c r="O10" s="664"/>
      <c r="P10" s="664"/>
      <c r="Q10" s="664"/>
      <c r="R10" s="664"/>
      <c r="S10" s="664"/>
      <c r="T10" s="664"/>
      <c r="U10" s="664"/>
      <c r="V10" s="664"/>
      <c r="W10" s="664"/>
      <c r="X10" s="664"/>
      <c r="Y10" s="664"/>
      <c r="Z10" s="664"/>
      <c r="AA10" s="664"/>
      <c r="AB10" s="557" t="s">
        <v>852</v>
      </c>
      <c r="AC10" s="582"/>
      <c r="AD10" s="582"/>
      <c r="AE10" s="582"/>
      <c r="AF10" s="582"/>
      <c r="AG10" s="582"/>
      <c r="AH10" s="582"/>
      <c r="AI10" s="692"/>
    </row>
    <row r="11" spans="1:232" s="523" customFormat="1" ht="30" customHeight="1">
      <c r="A11" s="531"/>
      <c r="B11" s="558" t="s">
        <v>41</v>
      </c>
      <c r="C11" s="583"/>
      <c r="D11" s="583"/>
      <c r="E11" s="583"/>
      <c r="F11" s="583"/>
      <c r="G11" s="583"/>
      <c r="H11" s="583"/>
      <c r="I11" s="615"/>
      <c r="J11" s="634" t="s">
        <v>153</v>
      </c>
      <c r="K11" s="645"/>
      <c r="L11" s="634" t="s">
        <v>153</v>
      </c>
      <c r="M11" s="655"/>
      <c r="N11" s="665" t="s">
        <v>429</v>
      </c>
      <c r="O11" s="665"/>
      <c r="P11" s="665"/>
      <c r="Q11" s="665"/>
      <c r="R11" s="665"/>
      <c r="S11" s="665"/>
      <c r="T11" s="665"/>
      <c r="U11" s="665"/>
      <c r="V11" s="665"/>
      <c r="W11" s="665"/>
      <c r="X11" s="665"/>
      <c r="Y11" s="665"/>
      <c r="Z11" s="665"/>
      <c r="AA11" s="665"/>
      <c r="AB11" s="558" t="s">
        <v>269</v>
      </c>
      <c r="AC11" s="583"/>
      <c r="AD11" s="583"/>
      <c r="AE11" s="583"/>
      <c r="AF11" s="583"/>
      <c r="AG11" s="583"/>
      <c r="AH11" s="583"/>
      <c r="AI11" s="693"/>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row>
    <row r="12" spans="1:232" s="523" customFormat="1" ht="17.25" customHeight="1">
      <c r="A12" s="531"/>
      <c r="B12" s="559"/>
      <c r="C12" s="584"/>
      <c r="D12" s="584"/>
      <c r="E12" s="584"/>
      <c r="F12" s="584"/>
      <c r="G12" s="584"/>
      <c r="H12" s="584"/>
      <c r="I12" s="616"/>
      <c r="J12" s="631" t="s">
        <v>153</v>
      </c>
      <c r="K12" s="642"/>
      <c r="L12" s="631" t="s">
        <v>153</v>
      </c>
      <c r="M12" s="652"/>
      <c r="N12" s="666" t="s">
        <v>753</v>
      </c>
      <c r="O12" s="666"/>
      <c r="P12" s="666"/>
      <c r="Q12" s="666"/>
      <c r="R12" s="666"/>
      <c r="S12" s="666"/>
      <c r="T12" s="666"/>
      <c r="U12" s="666"/>
      <c r="V12" s="666"/>
      <c r="W12" s="666"/>
      <c r="X12" s="666"/>
      <c r="Y12" s="666"/>
      <c r="Z12" s="666"/>
      <c r="AA12" s="666"/>
      <c r="AB12" s="559"/>
      <c r="AC12" s="584"/>
      <c r="AD12" s="584"/>
      <c r="AE12" s="584"/>
      <c r="AF12" s="584"/>
      <c r="AG12" s="584"/>
      <c r="AH12" s="584"/>
      <c r="AI12" s="690"/>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row>
    <row r="13" spans="1:232" s="523" customFormat="1" ht="17.25" customHeight="1">
      <c r="A13" s="531"/>
      <c r="B13" s="559"/>
      <c r="C13" s="584"/>
      <c r="D13" s="584"/>
      <c r="E13" s="584"/>
      <c r="F13" s="584"/>
      <c r="G13" s="584"/>
      <c r="H13" s="584"/>
      <c r="I13" s="616"/>
      <c r="J13" s="631" t="s">
        <v>153</v>
      </c>
      <c r="K13" s="642"/>
      <c r="L13" s="631" t="s">
        <v>153</v>
      </c>
      <c r="M13" s="652"/>
      <c r="N13" s="666" t="s">
        <v>751</v>
      </c>
      <c r="O13" s="666"/>
      <c r="P13" s="666"/>
      <c r="Q13" s="666"/>
      <c r="R13" s="666"/>
      <c r="S13" s="666"/>
      <c r="T13" s="666"/>
      <c r="U13" s="666"/>
      <c r="V13" s="666"/>
      <c r="W13" s="666"/>
      <c r="X13" s="666"/>
      <c r="Y13" s="666"/>
      <c r="Z13" s="666"/>
      <c r="AA13" s="666"/>
      <c r="AB13" s="559"/>
      <c r="AC13" s="584"/>
      <c r="AD13" s="584"/>
      <c r="AE13" s="584"/>
      <c r="AF13" s="584"/>
      <c r="AG13" s="584"/>
      <c r="AH13" s="584"/>
      <c r="AI13" s="690"/>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row>
    <row r="14" spans="1:232" s="523" customFormat="1" ht="17.25" customHeight="1">
      <c r="A14" s="531"/>
      <c r="B14" s="560"/>
      <c r="C14" s="585"/>
      <c r="D14" s="585"/>
      <c r="E14" s="585"/>
      <c r="F14" s="585"/>
      <c r="G14" s="585"/>
      <c r="H14" s="585"/>
      <c r="I14" s="617"/>
      <c r="J14" s="632" t="s">
        <v>153</v>
      </c>
      <c r="K14" s="643"/>
      <c r="L14" s="632" t="s">
        <v>153</v>
      </c>
      <c r="M14" s="653"/>
      <c r="N14" s="667" t="s">
        <v>288</v>
      </c>
      <c r="O14" s="667"/>
      <c r="P14" s="667"/>
      <c r="Q14" s="667"/>
      <c r="R14" s="667"/>
      <c r="S14" s="667"/>
      <c r="T14" s="667"/>
      <c r="U14" s="667"/>
      <c r="V14" s="667"/>
      <c r="W14" s="667"/>
      <c r="X14" s="667"/>
      <c r="Y14" s="667"/>
      <c r="Z14" s="667"/>
      <c r="AA14" s="667"/>
      <c r="AB14" s="560"/>
      <c r="AC14" s="585"/>
      <c r="AD14" s="585"/>
      <c r="AE14" s="585"/>
      <c r="AF14" s="585"/>
      <c r="AG14" s="585"/>
      <c r="AH14" s="585"/>
      <c r="AI14" s="691"/>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row>
    <row r="15" spans="1:232" ht="29.25" customHeight="1">
      <c r="A15" s="531"/>
      <c r="B15" s="558" t="s">
        <v>597</v>
      </c>
      <c r="C15" s="583"/>
      <c r="D15" s="583"/>
      <c r="E15" s="583"/>
      <c r="F15" s="583"/>
      <c r="G15" s="583"/>
      <c r="H15" s="583"/>
      <c r="I15" s="615"/>
      <c r="J15" s="634" t="s">
        <v>153</v>
      </c>
      <c r="K15" s="645"/>
      <c r="L15" s="634" t="s">
        <v>153</v>
      </c>
      <c r="M15" s="655"/>
      <c r="N15" s="665" t="s">
        <v>779</v>
      </c>
      <c r="O15" s="665"/>
      <c r="P15" s="665"/>
      <c r="Q15" s="665"/>
      <c r="R15" s="665"/>
      <c r="S15" s="665"/>
      <c r="T15" s="665"/>
      <c r="U15" s="665"/>
      <c r="V15" s="665"/>
      <c r="W15" s="665"/>
      <c r="X15" s="665"/>
      <c r="Y15" s="665"/>
      <c r="Z15" s="665"/>
      <c r="AA15" s="665"/>
      <c r="AB15" s="558" t="s">
        <v>421</v>
      </c>
      <c r="AC15" s="583"/>
      <c r="AD15" s="583"/>
      <c r="AE15" s="583"/>
      <c r="AF15" s="583"/>
      <c r="AG15" s="583"/>
      <c r="AH15" s="583"/>
      <c r="AI15" s="693"/>
    </row>
    <row r="16" spans="1:232" ht="18.75" customHeight="1">
      <c r="A16" s="531"/>
      <c r="B16" s="559"/>
      <c r="C16" s="584"/>
      <c r="D16" s="584"/>
      <c r="E16" s="584"/>
      <c r="F16" s="584"/>
      <c r="G16" s="584"/>
      <c r="H16" s="584"/>
      <c r="I16" s="616"/>
      <c r="J16" s="631" t="s">
        <v>153</v>
      </c>
      <c r="K16" s="642"/>
      <c r="L16" s="631" t="s">
        <v>153</v>
      </c>
      <c r="M16" s="652"/>
      <c r="N16" s="666" t="s">
        <v>678</v>
      </c>
      <c r="O16" s="666"/>
      <c r="P16" s="666"/>
      <c r="Q16" s="666"/>
      <c r="R16" s="666"/>
      <c r="S16" s="666"/>
      <c r="T16" s="666"/>
      <c r="U16" s="666"/>
      <c r="V16" s="666"/>
      <c r="W16" s="666"/>
      <c r="X16" s="666"/>
      <c r="Y16" s="666"/>
      <c r="Z16" s="666"/>
      <c r="AA16" s="666"/>
      <c r="AB16" s="559"/>
      <c r="AC16" s="584"/>
      <c r="AD16" s="584"/>
      <c r="AE16" s="584"/>
      <c r="AF16" s="584"/>
      <c r="AG16" s="584"/>
      <c r="AH16" s="584"/>
      <c r="AI16" s="690"/>
    </row>
    <row r="17" spans="1:35" ht="18.75" customHeight="1">
      <c r="A17" s="531"/>
      <c r="B17" s="560"/>
      <c r="C17" s="585"/>
      <c r="D17" s="585"/>
      <c r="E17" s="585"/>
      <c r="F17" s="585"/>
      <c r="G17" s="585"/>
      <c r="H17" s="585"/>
      <c r="I17" s="617"/>
      <c r="J17" s="632" t="s">
        <v>153</v>
      </c>
      <c r="K17" s="643"/>
      <c r="L17" s="632" t="s">
        <v>153</v>
      </c>
      <c r="M17" s="653"/>
      <c r="N17" s="667" t="s">
        <v>506</v>
      </c>
      <c r="O17" s="667"/>
      <c r="P17" s="667"/>
      <c r="Q17" s="667"/>
      <c r="R17" s="667"/>
      <c r="S17" s="667"/>
      <c r="T17" s="667"/>
      <c r="U17" s="667"/>
      <c r="V17" s="667"/>
      <c r="W17" s="667"/>
      <c r="X17" s="667"/>
      <c r="Y17" s="667"/>
      <c r="Z17" s="667"/>
      <c r="AA17" s="667"/>
      <c r="AB17" s="560"/>
      <c r="AC17" s="585"/>
      <c r="AD17" s="585"/>
      <c r="AE17" s="585"/>
      <c r="AF17" s="585"/>
      <c r="AG17" s="585"/>
      <c r="AH17" s="585"/>
      <c r="AI17" s="691"/>
    </row>
    <row r="18" spans="1:35" ht="16.5" customHeight="1">
      <c r="A18" s="531"/>
      <c r="B18" s="561" t="s">
        <v>209</v>
      </c>
      <c r="C18" s="586"/>
      <c r="D18" s="586"/>
      <c r="E18" s="586"/>
      <c r="F18" s="586"/>
      <c r="G18" s="586"/>
      <c r="H18" s="586"/>
      <c r="I18" s="618"/>
      <c r="J18" s="634" t="s">
        <v>153</v>
      </c>
      <c r="K18" s="645"/>
      <c r="L18" s="634" t="s">
        <v>153</v>
      </c>
      <c r="M18" s="655"/>
      <c r="N18" s="558" t="s">
        <v>529</v>
      </c>
      <c r="O18" s="583"/>
      <c r="P18" s="583"/>
      <c r="Q18" s="583"/>
      <c r="R18" s="583"/>
      <c r="S18" s="583"/>
      <c r="T18" s="583"/>
      <c r="U18" s="583"/>
      <c r="V18" s="583"/>
      <c r="W18" s="583"/>
      <c r="X18" s="583"/>
      <c r="Y18" s="583"/>
      <c r="Z18" s="583"/>
      <c r="AA18" s="615"/>
      <c r="AB18" s="558" t="s">
        <v>260</v>
      </c>
      <c r="AC18" s="583"/>
      <c r="AD18" s="583"/>
      <c r="AE18" s="583"/>
      <c r="AF18" s="583"/>
      <c r="AG18" s="583"/>
      <c r="AH18" s="583"/>
      <c r="AI18" s="693"/>
    </row>
    <row r="19" spans="1:35" ht="32.25" customHeight="1">
      <c r="A19" s="531"/>
      <c r="B19" s="562"/>
      <c r="C19" s="587"/>
      <c r="D19" s="587"/>
      <c r="E19" s="587"/>
      <c r="F19" s="587"/>
      <c r="G19" s="587"/>
      <c r="H19" s="587"/>
      <c r="I19" s="619"/>
      <c r="J19" s="632" t="s">
        <v>153</v>
      </c>
      <c r="K19" s="643"/>
      <c r="L19" s="632" t="s">
        <v>153</v>
      </c>
      <c r="M19" s="653"/>
      <c r="N19" s="585" t="s">
        <v>686</v>
      </c>
      <c r="O19" s="585"/>
      <c r="P19" s="585"/>
      <c r="Q19" s="585"/>
      <c r="R19" s="585"/>
      <c r="S19" s="585"/>
      <c r="T19" s="585"/>
      <c r="U19" s="585"/>
      <c r="V19" s="585"/>
      <c r="W19" s="585"/>
      <c r="X19" s="585"/>
      <c r="Y19" s="585"/>
      <c r="Z19" s="585"/>
      <c r="AA19" s="617"/>
      <c r="AB19" s="560" t="s">
        <v>852</v>
      </c>
      <c r="AC19" s="585"/>
      <c r="AD19" s="585"/>
      <c r="AE19" s="585"/>
      <c r="AF19" s="585"/>
      <c r="AG19" s="585"/>
      <c r="AH19" s="585"/>
      <c r="AI19" s="691"/>
    </row>
    <row r="20" spans="1:35" ht="24.75" customHeight="1">
      <c r="A20" s="531"/>
      <c r="B20" s="557" t="s">
        <v>714</v>
      </c>
      <c r="C20" s="582"/>
      <c r="D20" s="582"/>
      <c r="E20" s="582"/>
      <c r="F20" s="582"/>
      <c r="G20" s="582"/>
      <c r="H20" s="582"/>
      <c r="I20" s="614"/>
      <c r="J20" s="633" t="s">
        <v>153</v>
      </c>
      <c r="K20" s="644"/>
      <c r="L20" s="633" t="s">
        <v>153</v>
      </c>
      <c r="M20" s="654"/>
      <c r="N20" s="668"/>
      <c r="O20" s="668"/>
      <c r="P20" s="668"/>
      <c r="Q20" s="668"/>
      <c r="R20" s="668"/>
      <c r="S20" s="668"/>
      <c r="T20" s="668"/>
      <c r="U20" s="668"/>
      <c r="V20" s="668"/>
      <c r="W20" s="668"/>
      <c r="X20" s="668"/>
      <c r="Y20" s="668"/>
      <c r="Z20" s="668"/>
      <c r="AA20" s="668"/>
      <c r="AB20" s="557"/>
      <c r="AC20" s="582"/>
      <c r="AD20" s="582"/>
      <c r="AE20" s="582"/>
      <c r="AF20" s="582"/>
      <c r="AG20" s="582"/>
      <c r="AH20" s="582"/>
      <c r="AI20" s="692"/>
    </row>
    <row r="21" spans="1:35" ht="22.5" customHeight="1">
      <c r="A21" s="531"/>
      <c r="B21" s="557" t="s">
        <v>77</v>
      </c>
      <c r="C21" s="582"/>
      <c r="D21" s="582"/>
      <c r="E21" s="582"/>
      <c r="F21" s="582"/>
      <c r="G21" s="582"/>
      <c r="H21" s="582"/>
      <c r="I21" s="614"/>
      <c r="J21" s="633" t="s">
        <v>153</v>
      </c>
      <c r="K21" s="644"/>
      <c r="L21" s="633" t="s">
        <v>153</v>
      </c>
      <c r="M21" s="654"/>
      <c r="N21" s="668"/>
      <c r="O21" s="668"/>
      <c r="P21" s="668"/>
      <c r="Q21" s="668"/>
      <c r="R21" s="668"/>
      <c r="S21" s="668"/>
      <c r="T21" s="668"/>
      <c r="U21" s="668"/>
      <c r="V21" s="668"/>
      <c r="W21" s="668"/>
      <c r="X21" s="668"/>
      <c r="Y21" s="668"/>
      <c r="Z21" s="668"/>
      <c r="AA21" s="668"/>
      <c r="AB21" s="557"/>
      <c r="AC21" s="582"/>
      <c r="AD21" s="582"/>
      <c r="AE21" s="582"/>
      <c r="AF21" s="582"/>
      <c r="AG21" s="582"/>
      <c r="AH21" s="582"/>
      <c r="AI21" s="692"/>
    </row>
    <row r="22" spans="1:35" ht="23.25" customHeight="1">
      <c r="A22" s="531"/>
      <c r="B22" s="557" t="s">
        <v>699</v>
      </c>
      <c r="C22" s="582"/>
      <c r="D22" s="582"/>
      <c r="E22" s="582"/>
      <c r="F22" s="582"/>
      <c r="G22" s="582"/>
      <c r="H22" s="582"/>
      <c r="I22" s="614"/>
      <c r="J22" s="633" t="s">
        <v>153</v>
      </c>
      <c r="K22" s="644"/>
      <c r="L22" s="633" t="s">
        <v>153</v>
      </c>
      <c r="M22" s="654"/>
      <c r="N22" s="668"/>
      <c r="O22" s="668"/>
      <c r="P22" s="668"/>
      <c r="Q22" s="668"/>
      <c r="R22" s="668"/>
      <c r="S22" s="668"/>
      <c r="T22" s="668"/>
      <c r="U22" s="668"/>
      <c r="V22" s="668"/>
      <c r="W22" s="668"/>
      <c r="X22" s="668"/>
      <c r="Y22" s="668"/>
      <c r="Z22" s="668"/>
      <c r="AA22" s="668"/>
      <c r="AB22" s="557"/>
      <c r="AC22" s="582"/>
      <c r="AD22" s="582"/>
      <c r="AE22" s="582"/>
      <c r="AF22" s="582"/>
      <c r="AG22" s="582"/>
      <c r="AH22" s="582"/>
      <c r="AI22" s="692"/>
    </row>
    <row r="23" spans="1:35" ht="25.5" customHeight="1">
      <c r="A23" s="531"/>
      <c r="B23" s="557" t="s">
        <v>264</v>
      </c>
      <c r="C23" s="582"/>
      <c r="D23" s="582"/>
      <c r="E23" s="582"/>
      <c r="F23" s="582"/>
      <c r="G23" s="582"/>
      <c r="H23" s="582"/>
      <c r="I23" s="614"/>
      <c r="J23" s="633" t="s">
        <v>153</v>
      </c>
      <c r="K23" s="644"/>
      <c r="L23" s="633" t="s">
        <v>153</v>
      </c>
      <c r="M23" s="654"/>
      <c r="N23" s="668"/>
      <c r="O23" s="668"/>
      <c r="P23" s="668"/>
      <c r="Q23" s="668"/>
      <c r="R23" s="668"/>
      <c r="S23" s="668"/>
      <c r="T23" s="668"/>
      <c r="U23" s="668"/>
      <c r="V23" s="668"/>
      <c r="W23" s="668"/>
      <c r="X23" s="668"/>
      <c r="Y23" s="668"/>
      <c r="Z23" s="668"/>
      <c r="AA23" s="668"/>
      <c r="AB23" s="557"/>
      <c r="AC23" s="582"/>
      <c r="AD23" s="582"/>
      <c r="AE23" s="582"/>
      <c r="AF23" s="582"/>
      <c r="AG23" s="582"/>
      <c r="AH23" s="582"/>
      <c r="AI23" s="692"/>
    </row>
    <row r="24" spans="1:35" ht="18" customHeight="1">
      <c r="A24" s="531"/>
      <c r="B24" s="561" t="s">
        <v>606</v>
      </c>
      <c r="C24" s="586"/>
      <c r="D24" s="586"/>
      <c r="E24" s="586"/>
      <c r="F24" s="586"/>
      <c r="G24" s="586"/>
      <c r="H24" s="586"/>
      <c r="I24" s="618"/>
      <c r="J24" s="634" t="s">
        <v>153</v>
      </c>
      <c r="K24" s="645"/>
      <c r="L24" s="634" t="s">
        <v>153</v>
      </c>
      <c r="M24" s="655"/>
      <c r="N24" s="558" t="s">
        <v>687</v>
      </c>
      <c r="O24" s="583"/>
      <c r="P24" s="583"/>
      <c r="Q24" s="583"/>
      <c r="R24" s="583"/>
      <c r="S24" s="583"/>
      <c r="T24" s="583"/>
      <c r="U24" s="583"/>
      <c r="V24" s="583"/>
      <c r="W24" s="583"/>
      <c r="X24" s="583"/>
      <c r="Y24" s="583"/>
      <c r="Z24" s="583"/>
      <c r="AA24" s="615"/>
      <c r="AB24" s="558" t="s">
        <v>702</v>
      </c>
      <c r="AC24" s="583"/>
      <c r="AD24" s="583"/>
      <c r="AE24" s="583"/>
      <c r="AF24" s="583"/>
      <c r="AG24" s="583"/>
      <c r="AH24" s="583"/>
      <c r="AI24" s="693"/>
    </row>
    <row r="25" spans="1:35" ht="18" customHeight="1">
      <c r="A25" s="531"/>
      <c r="B25" s="562"/>
      <c r="C25" s="587"/>
      <c r="D25" s="587"/>
      <c r="E25" s="587"/>
      <c r="F25" s="587"/>
      <c r="G25" s="587"/>
      <c r="H25" s="587"/>
      <c r="I25" s="619"/>
      <c r="J25" s="632" t="s">
        <v>153</v>
      </c>
      <c r="K25" s="643"/>
      <c r="L25" s="632" t="s">
        <v>153</v>
      </c>
      <c r="M25" s="653"/>
      <c r="N25" s="585" t="s">
        <v>131</v>
      </c>
      <c r="O25" s="585"/>
      <c r="P25" s="585"/>
      <c r="Q25" s="585"/>
      <c r="R25" s="585"/>
      <c r="S25" s="585"/>
      <c r="T25" s="585"/>
      <c r="U25" s="585"/>
      <c r="V25" s="585"/>
      <c r="W25" s="585"/>
      <c r="X25" s="585"/>
      <c r="Y25" s="585"/>
      <c r="Z25" s="585"/>
      <c r="AA25" s="617"/>
      <c r="AB25" s="560" t="s">
        <v>128</v>
      </c>
      <c r="AC25" s="585"/>
      <c r="AD25" s="585"/>
      <c r="AE25" s="585"/>
      <c r="AF25" s="585"/>
      <c r="AG25" s="585"/>
      <c r="AH25" s="585"/>
      <c r="AI25" s="691"/>
    </row>
    <row r="26" spans="1:35" ht="18" customHeight="1">
      <c r="A26" s="531"/>
      <c r="B26" s="561" t="s">
        <v>798</v>
      </c>
      <c r="C26" s="586"/>
      <c r="D26" s="586"/>
      <c r="E26" s="586"/>
      <c r="F26" s="586"/>
      <c r="G26" s="586"/>
      <c r="H26" s="586"/>
      <c r="I26" s="618"/>
      <c r="J26" s="635" t="s">
        <v>153</v>
      </c>
      <c r="K26" s="646"/>
      <c r="L26" s="635" t="s">
        <v>153</v>
      </c>
      <c r="M26" s="656"/>
      <c r="N26" s="669" t="s">
        <v>290</v>
      </c>
      <c r="O26" s="673"/>
      <c r="P26" s="673"/>
      <c r="Q26" s="673"/>
      <c r="R26" s="673"/>
      <c r="S26" s="673"/>
      <c r="T26" s="673"/>
      <c r="U26" s="673"/>
      <c r="V26" s="673"/>
      <c r="W26" s="673"/>
      <c r="X26" s="673"/>
      <c r="Y26" s="673"/>
      <c r="Z26" s="673"/>
      <c r="AA26" s="677"/>
      <c r="AB26" s="558" t="s">
        <v>28</v>
      </c>
      <c r="AC26" s="583"/>
      <c r="AD26" s="583"/>
      <c r="AE26" s="583"/>
      <c r="AF26" s="583"/>
      <c r="AG26" s="583"/>
      <c r="AH26" s="583"/>
      <c r="AI26" s="693"/>
    </row>
    <row r="27" spans="1:35" ht="18" customHeight="1">
      <c r="A27" s="531"/>
      <c r="B27" s="563"/>
      <c r="C27" s="588"/>
      <c r="D27" s="588"/>
      <c r="E27" s="588"/>
      <c r="F27" s="588"/>
      <c r="G27" s="588"/>
      <c r="H27" s="588"/>
      <c r="I27" s="620"/>
      <c r="J27" s="636" t="s">
        <v>153</v>
      </c>
      <c r="K27" s="647"/>
      <c r="L27" s="636" t="s">
        <v>153</v>
      </c>
      <c r="M27" s="657"/>
      <c r="N27" s="670" t="s">
        <v>253</v>
      </c>
      <c r="O27" s="674"/>
      <c r="P27" s="674"/>
      <c r="Q27" s="674"/>
      <c r="R27" s="674"/>
      <c r="S27" s="674"/>
      <c r="T27" s="674"/>
      <c r="U27" s="674"/>
      <c r="V27" s="674"/>
      <c r="W27" s="674"/>
      <c r="X27" s="674"/>
      <c r="Y27" s="674"/>
      <c r="Z27" s="674"/>
      <c r="AA27" s="678"/>
      <c r="AB27" s="670" t="s">
        <v>694</v>
      </c>
      <c r="AC27" s="674"/>
      <c r="AD27" s="674"/>
      <c r="AE27" s="674"/>
      <c r="AF27" s="674"/>
      <c r="AG27" s="674"/>
      <c r="AH27" s="674"/>
      <c r="AI27" s="694"/>
    </row>
    <row r="28" spans="1:35" ht="18" customHeight="1">
      <c r="A28" s="531"/>
      <c r="B28" s="563"/>
      <c r="C28" s="590"/>
      <c r="D28" s="590"/>
      <c r="E28" s="590"/>
      <c r="F28" s="590"/>
      <c r="G28" s="590"/>
      <c r="H28" s="590"/>
      <c r="I28" s="620"/>
      <c r="J28" s="631" t="s">
        <v>153</v>
      </c>
      <c r="K28" s="642"/>
      <c r="L28" s="631" t="s">
        <v>153</v>
      </c>
      <c r="M28" s="652"/>
      <c r="N28" s="584" t="s">
        <v>676</v>
      </c>
      <c r="O28" s="584"/>
      <c r="P28" s="584"/>
      <c r="Q28" s="584"/>
      <c r="R28" s="584"/>
      <c r="S28" s="584"/>
      <c r="T28" s="584"/>
      <c r="U28" s="584"/>
      <c r="V28" s="584"/>
      <c r="W28" s="584"/>
      <c r="X28" s="584"/>
      <c r="Y28" s="584"/>
      <c r="Z28" s="584"/>
      <c r="AA28" s="616"/>
      <c r="AB28" s="559" t="s">
        <v>55</v>
      </c>
      <c r="AC28" s="584"/>
      <c r="AD28" s="584"/>
      <c r="AE28" s="584"/>
      <c r="AF28" s="584"/>
      <c r="AG28" s="584"/>
      <c r="AH28" s="584"/>
      <c r="AI28" s="690"/>
    </row>
    <row r="29" spans="1:35" ht="18" customHeight="1">
      <c r="A29" s="531"/>
      <c r="B29" s="564"/>
      <c r="C29" s="589"/>
      <c r="D29" s="589"/>
      <c r="E29" s="589"/>
      <c r="F29" s="589"/>
      <c r="G29" s="589"/>
      <c r="H29" s="589"/>
      <c r="I29" s="621"/>
      <c r="J29" s="632" t="s">
        <v>153</v>
      </c>
      <c r="K29" s="643"/>
      <c r="L29" s="632" t="s">
        <v>153</v>
      </c>
      <c r="M29" s="653"/>
      <c r="N29" s="585" t="s">
        <v>418</v>
      </c>
      <c r="O29" s="585"/>
      <c r="P29" s="585"/>
      <c r="Q29" s="585"/>
      <c r="R29" s="585"/>
      <c r="S29" s="585"/>
      <c r="T29" s="585"/>
      <c r="U29" s="585"/>
      <c r="V29" s="585"/>
      <c r="W29" s="585"/>
      <c r="X29" s="585"/>
      <c r="Y29" s="585"/>
      <c r="Z29" s="585"/>
      <c r="AA29" s="617"/>
      <c r="AB29" s="560"/>
      <c r="AC29" s="585"/>
      <c r="AD29" s="585"/>
      <c r="AE29" s="585"/>
      <c r="AF29" s="585"/>
      <c r="AG29" s="585"/>
      <c r="AH29" s="585"/>
      <c r="AI29" s="691"/>
    </row>
    <row r="30" spans="1:35" ht="18" customHeight="1">
      <c r="A30" s="531"/>
      <c r="B30" s="561" t="s">
        <v>613</v>
      </c>
      <c r="C30" s="586"/>
      <c r="D30" s="586"/>
      <c r="E30" s="586"/>
      <c r="F30" s="586"/>
      <c r="G30" s="586"/>
      <c r="H30" s="586"/>
      <c r="I30" s="618"/>
      <c r="J30" s="634" t="s">
        <v>153</v>
      </c>
      <c r="K30" s="645"/>
      <c r="L30" s="634" t="s">
        <v>153</v>
      </c>
      <c r="M30" s="655"/>
      <c r="N30" s="558" t="s">
        <v>87</v>
      </c>
      <c r="O30" s="583"/>
      <c r="P30" s="583"/>
      <c r="Q30" s="583"/>
      <c r="R30" s="583"/>
      <c r="S30" s="583"/>
      <c r="T30" s="583"/>
      <c r="U30" s="583"/>
      <c r="V30" s="583"/>
      <c r="W30" s="583"/>
      <c r="X30" s="583"/>
      <c r="Y30" s="583"/>
      <c r="Z30" s="583"/>
      <c r="AA30" s="615"/>
      <c r="AB30" s="558" t="s">
        <v>257</v>
      </c>
      <c r="AC30" s="583"/>
      <c r="AD30" s="583"/>
      <c r="AE30" s="583"/>
      <c r="AF30" s="583"/>
      <c r="AG30" s="583"/>
      <c r="AH30" s="583"/>
      <c r="AI30" s="693"/>
    </row>
    <row r="31" spans="1:35" ht="18" customHeight="1">
      <c r="A31" s="531"/>
      <c r="B31" s="563"/>
      <c r="C31" s="590"/>
      <c r="D31" s="590"/>
      <c r="E31" s="590"/>
      <c r="F31" s="590"/>
      <c r="G31" s="590"/>
      <c r="H31" s="590"/>
      <c r="I31" s="620"/>
      <c r="J31" s="631" t="s">
        <v>153</v>
      </c>
      <c r="K31" s="642"/>
      <c r="L31" s="631" t="s">
        <v>153</v>
      </c>
      <c r="M31" s="652"/>
      <c r="N31" s="559" t="s">
        <v>390</v>
      </c>
      <c r="O31" s="584"/>
      <c r="P31" s="584"/>
      <c r="Q31" s="584"/>
      <c r="R31" s="584"/>
      <c r="S31" s="584"/>
      <c r="T31" s="584"/>
      <c r="U31" s="584"/>
      <c r="V31" s="584"/>
      <c r="W31" s="584"/>
      <c r="X31" s="584"/>
      <c r="Y31" s="584"/>
      <c r="Z31" s="584"/>
      <c r="AA31" s="616"/>
      <c r="AB31" s="559" t="s">
        <v>715</v>
      </c>
      <c r="AC31" s="584"/>
      <c r="AD31" s="584"/>
      <c r="AE31" s="584"/>
      <c r="AF31" s="584"/>
      <c r="AG31" s="584"/>
      <c r="AH31" s="584"/>
      <c r="AI31" s="690"/>
    </row>
    <row r="32" spans="1:35" ht="38.25" customHeight="1">
      <c r="A32" s="531"/>
      <c r="B32" s="562"/>
      <c r="C32" s="587"/>
      <c r="D32" s="587"/>
      <c r="E32" s="587"/>
      <c r="F32" s="587"/>
      <c r="G32" s="587"/>
      <c r="H32" s="587"/>
      <c r="I32" s="619"/>
      <c r="J32" s="632" t="s">
        <v>153</v>
      </c>
      <c r="K32" s="643"/>
      <c r="L32" s="632" t="s">
        <v>153</v>
      </c>
      <c r="M32" s="653"/>
      <c r="N32" s="585" t="s">
        <v>686</v>
      </c>
      <c r="O32" s="585"/>
      <c r="P32" s="585"/>
      <c r="Q32" s="585"/>
      <c r="R32" s="585"/>
      <c r="S32" s="585"/>
      <c r="T32" s="585"/>
      <c r="U32" s="585"/>
      <c r="V32" s="585"/>
      <c r="W32" s="585"/>
      <c r="X32" s="585"/>
      <c r="Y32" s="585"/>
      <c r="Z32" s="585"/>
      <c r="AA32" s="617"/>
      <c r="AB32" s="560" t="s">
        <v>852</v>
      </c>
      <c r="AC32" s="585"/>
      <c r="AD32" s="585"/>
      <c r="AE32" s="585"/>
      <c r="AF32" s="585"/>
      <c r="AG32" s="585"/>
      <c r="AH32" s="585"/>
      <c r="AI32" s="691"/>
    </row>
    <row r="33" spans="1:35" ht="21" customHeight="1">
      <c r="A33" s="531"/>
      <c r="B33" s="557" t="s">
        <v>302</v>
      </c>
      <c r="C33" s="582"/>
      <c r="D33" s="582"/>
      <c r="E33" s="582"/>
      <c r="F33" s="582"/>
      <c r="G33" s="582"/>
      <c r="H33" s="582"/>
      <c r="I33" s="614"/>
      <c r="J33" s="633" t="s">
        <v>153</v>
      </c>
      <c r="K33" s="644"/>
      <c r="L33" s="633" t="s">
        <v>153</v>
      </c>
      <c r="M33" s="654"/>
      <c r="N33" s="668"/>
      <c r="O33" s="668"/>
      <c r="P33" s="668"/>
      <c r="Q33" s="668"/>
      <c r="R33" s="668"/>
      <c r="S33" s="668"/>
      <c r="T33" s="668"/>
      <c r="U33" s="668"/>
      <c r="V33" s="668"/>
      <c r="W33" s="668"/>
      <c r="X33" s="668"/>
      <c r="Y33" s="668"/>
      <c r="Z33" s="668"/>
      <c r="AA33" s="668"/>
      <c r="AB33" s="557"/>
      <c r="AC33" s="582"/>
      <c r="AD33" s="582"/>
      <c r="AE33" s="582"/>
      <c r="AF33" s="582"/>
      <c r="AG33" s="582"/>
      <c r="AH33" s="582"/>
      <c r="AI33" s="692"/>
    </row>
    <row r="34" spans="1:35" ht="18.75" customHeight="1">
      <c r="A34" s="531"/>
      <c r="B34" s="561" t="s">
        <v>223</v>
      </c>
      <c r="C34" s="586"/>
      <c r="D34" s="586"/>
      <c r="E34" s="586"/>
      <c r="F34" s="586"/>
      <c r="G34" s="586"/>
      <c r="H34" s="586"/>
      <c r="I34" s="618"/>
      <c r="J34" s="634" t="s">
        <v>153</v>
      </c>
      <c r="K34" s="645"/>
      <c r="L34" s="634" t="s">
        <v>153</v>
      </c>
      <c r="M34" s="655"/>
      <c r="N34" s="558" t="s">
        <v>120</v>
      </c>
      <c r="O34" s="583"/>
      <c r="P34" s="583"/>
      <c r="Q34" s="583"/>
      <c r="R34" s="583"/>
      <c r="S34" s="583"/>
      <c r="T34" s="583"/>
      <c r="U34" s="583"/>
      <c r="V34" s="583"/>
      <c r="W34" s="583"/>
      <c r="X34" s="583"/>
      <c r="Y34" s="583"/>
      <c r="Z34" s="583"/>
      <c r="AA34" s="615"/>
      <c r="AB34" s="558" t="s">
        <v>72</v>
      </c>
      <c r="AC34" s="583"/>
      <c r="AD34" s="583"/>
      <c r="AE34" s="583"/>
      <c r="AF34" s="583"/>
      <c r="AG34" s="583"/>
      <c r="AH34" s="583"/>
      <c r="AI34" s="693"/>
    </row>
    <row r="35" spans="1:35" ht="18.75" customHeight="1">
      <c r="A35" s="531"/>
      <c r="B35" s="563"/>
      <c r="C35" s="588"/>
      <c r="D35" s="588"/>
      <c r="E35" s="588"/>
      <c r="F35" s="588"/>
      <c r="G35" s="588"/>
      <c r="H35" s="588"/>
      <c r="I35" s="620"/>
      <c r="J35" s="637" t="s">
        <v>153</v>
      </c>
      <c r="K35" s="648"/>
      <c r="L35" s="637" t="s">
        <v>153</v>
      </c>
      <c r="M35" s="658"/>
      <c r="N35" s="585" t="s">
        <v>7</v>
      </c>
      <c r="O35" s="585"/>
      <c r="P35" s="585"/>
      <c r="Q35" s="585"/>
      <c r="R35" s="585"/>
      <c r="S35" s="585"/>
      <c r="T35" s="585"/>
      <c r="U35" s="585"/>
      <c r="V35" s="585"/>
      <c r="W35" s="585"/>
      <c r="X35" s="585"/>
      <c r="Y35" s="585"/>
      <c r="Z35" s="585"/>
      <c r="AA35" s="617"/>
      <c r="AB35" s="564" t="s">
        <v>263</v>
      </c>
      <c r="AC35" s="589"/>
      <c r="AD35" s="589"/>
      <c r="AE35" s="589"/>
      <c r="AF35" s="589"/>
      <c r="AG35" s="589"/>
      <c r="AH35" s="589"/>
      <c r="AI35" s="695"/>
    </row>
    <row r="36" spans="1:35" ht="18.75" customHeight="1">
      <c r="A36" s="531"/>
      <c r="B36" s="561" t="s">
        <v>761</v>
      </c>
      <c r="C36" s="586"/>
      <c r="D36" s="586"/>
      <c r="E36" s="586"/>
      <c r="F36" s="586"/>
      <c r="G36" s="586"/>
      <c r="H36" s="586"/>
      <c r="I36" s="618"/>
      <c r="J36" s="634" t="s">
        <v>153</v>
      </c>
      <c r="K36" s="645"/>
      <c r="L36" s="634" t="s">
        <v>153</v>
      </c>
      <c r="M36" s="655"/>
      <c r="N36" s="558" t="s">
        <v>799</v>
      </c>
      <c r="O36" s="583"/>
      <c r="P36" s="583"/>
      <c r="Q36" s="583"/>
      <c r="R36" s="583"/>
      <c r="S36" s="583"/>
      <c r="T36" s="583"/>
      <c r="U36" s="583"/>
      <c r="V36" s="583"/>
      <c r="W36" s="583"/>
      <c r="X36" s="583"/>
      <c r="Y36" s="583"/>
      <c r="Z36" s="583"/>
      <c r="AA36" s="615"/>
      <c r="AB36" s="558" t="s">
        <v>767</v>
      </c>
      <c r="AC36" s="583"/>
      <c r="AD36" s="583"/>
      <c r="AE36" s="583"/>
      <c r="AF36" s="583"/>
      <c r="AG36" s="583"/>
      <c r="AH36" s="583"/>
      <c r="AI36" s="693"/>
    </row>
    <row r="37" spans="1:35" ht="45" customHeight="1">
      <c r="A37" s="531"/>
      <c r="B37" s="563"/>
      <c r="C37" s="588"/>
      <c r="D37" s="588"/>
      <c r="E37" s="588"/>
      <c r="F37" s="588"/>
      <c r="G37" s="588"/>
      <c r="H37" s="588"/>
      <c r="I37" s="620"/>
      <c r="J37" s="631" t="s">
        <v>153</v>
      </c>
      <c r="K37" s="642"/>
      <c r="L37" s="631" t="s">
        <v>153</v>
      </c>
      <c r="M37" s="652"/>
      <c r="N37" s="559" t="s">
        <v>686</v>
      </c>
      <c r="O37" s="584"/>
      <c r="P37" s="584"/>
      <c r="Q37" s="584"/>
      <c r="R37" s="584"/>
      <c r="S37" s="584"/>
      <c r="T37" s="584"/>
      <c r="U37" s="584"/>
      <c r="V37" s="584"/>
      <c r="W37" s="584"/>
      <c r="X37" s="584"/>
      <c r="Y37" s="584"/>
      <c r="Z37" s="584"/>
      <c r="AA37" s="616"/>
      <c r="AB37" s="559" t="s">
        <v>852</v>
      </c>
      <c r="AC37" s="584"/>
      <c r="AD37" s="584"/>
      <c r="AE37" s="584"/>
      <c r="AF37" s="584"/>
      <c r="AG37" s="584"/>
      <c r="AH37" s="584"/>
      <c r="AI37" s="690"/>
    </row>
    <row r="38" spans="1:35" s="2" customFormat="1" ht="26.25" customHeight="1">
      <c r="A38" s="531"/>
      <c r="B38" s="563"/>
      <c r="C38" s="588"/>
      <c r="D38" s="588"/>
      <c r="E38" s="588"/>
      <c r="F38" s="588"/>
      <c r="G38" s="588"/>
      <c r="H38" s="588"/>
      <c r="I38" s="620"/>
      <c r="J38" s="631" t="s">
        <v>153</v>
      </c>
      <c r="K38" s="642"/>
      <c r="L38" s="631" t="s">
        <v>153</v>
      </c>
      <c r="M38" s="652"/>
      <c r="N38" s="559" t="s">
        <v>143</v>
      </c>
      <c r="O38" s="584"/>
      <c r="P38" s="584"/>
      <c r="Q38" s="584"/>
      <c r="R38" s="584"/>
      <c r="S38" s="584"/>
      <c r="T38" s="584"/>
      <c r="U38" s="584"/>
      <c r="V38" s="584"/>
      <c r="W38" s="584"/>
      <c r="X38" s="584"/>
      <c r="Y38" s="584"/>
      <c r="Z38" s="584"/>
      <c r="AA38" s="616"/>
      <c r="AB38" s="559"/>
      <c r="AC38" s="584"/>
      <c r="AD38" s="584"/>
      <c r="AE38" s="584"/>
      <c r="AF38" s="584"/>
      <c r="AG38" s="584"/>
      <c r="AH38" s="584"/>
      <c r="AI38" s="690"/>
    </row>
    <row r="39" spans="1:35" ht="39" customHeight="1">
      <c r="A39" s="531"/>
      <c r="B39" s="563"/>
      <c r="C39" s="588"/>
      <c r="D39" s="588"/>
      <c r="E39" s="588"/>
      <c r="F39" s="588"/>
      <c r="G39" s="588"/>
      <c r="H39" s="588"/>
      <c r="I39" s="620"/>
      <c r="J39" s="632" t="s">
        <v>153</v>
      </c>
      <c r="K39" s="643"/>
      <c r="L39" s="632" t="s">
        <v>153</v>
      </c>
      <c r="M39" s="653"/>
      <c r="N39" s="585" t="s">
        <v>50</v>
      </c>
      <c r="O39" s="585"/>
      <c r="P39" s="585"/>
      <c r="Q39" s="585"/>
      <c r="R39" s="585"/>
      <c r="S39" s="585"/>
      <c r="T39" s="585"/>
      <c r="U39" s="585"/>
      <c r="V39" s="585"/>
      <c r="W39" s="585"/>
      <c r="X39" s="585"/>
      <c r="Y39" s="585"/>
      <c r="Z39" s="585"/>
      <c r="AA39" s="617"/>
      <c r="AB39" s="560" t="s">
        <v>243</v>
      </c>
      <c r="AC39" s="585"/>
      <c r="AD39" s="585"/>
      <c r="AE39" s="585"/>
      <c r="AF39" s="585"/>
      <c r="AG39" s="585"/>
      <c r="AH39" s="585"/>
      <c r="AI39" s="691"/>
    </row>
    <row r="40" spans="1:35" ht="18.75" customHeight="1">
      <c r="A40" s="531"/>
      <c r="B40" s="557" t="s">
        <v>642</v>
      </c>
      <c r="C40" s="591"/>
      <c r="D40" s="591"/>
      <c r="E40" s="591"/>
      <c r="F40" s="591"/>
      <c r="G40" s="591"/>
      <c r="H40" s="591"/>
      <c r="I40" s="609"/>
      <c r="J40" s="633" t="s">
        <v>153</v>
      </c>
      <c r="K40" s="644"/>
      <c r="L40" s="633" t="s">
        <v>153</v>
      </c>
      <c r="M40" s="654"/>
      <c r="N40" s="668"/>
      <c r="O40" s="668"/>
      <c r="P40" s="668"/>
      <c r="Q40" s="668"/>
      <c r="R40" s="668"/>
      <c r="S40" s="668"/>
      <c r="T40" s="668"/>
      <c r="U40" s="668"/>
      <c r="V40" s="668"/>
      <c r="W40" s="668"/>
      <c r="X40" s="668"/>
      <c r="Y40" s="668"/>
      <c r="Z40" s="668"/>
      <c r="AA40" s="668"/>
      <c r="AB40" s="557"/>
      <c r="AC40" s="582"/>
      <c r="AD40" s="582"/>
      <c r="AE40" s="582"/>
      <c r="AF40" s="582"/>
      <c r="AG40" s="582"/>
      <c r="AH40" s="582"/>
      <c r="AI40" s="692"/>
    </row>
    <row r="41" spans="1:35" ht="18.75" customHeight="1">
      <c r="A41" s="531"/>
      <c r="B41" s="561" t="s">
        <v>196</v>
      </c>
      <c r="C41" s="586"/>
      <c r="D41" s="586"/>
      <c r="E41" s="586"/>
      <c r="F41" s="586"/>
      <c r="G41" s="586"/>
      <c r="H41" s="586"/>
      <c r="I41" s="618"/>
      <c r="J41" s="634" t="s">
        <v>153</v>
      </c>
      <c r="K41" s="645"/>
      <c r="L41" s="634" t="s">
        <v>153</v>
      </c>
      <c r="M41" s="655"/>
      <c r="N41" s="558" t="s">
        <v>270</v>
      </c>
      <c r="O41" s="583"/>
      <c r="P41" s="583"/>
      <c r="Q41" s="583"/>
      <c r="R41" s="583"/>
      <c r="S41" s="583"/>
      <c r="T41" s="583"/>
      <c r="U41" s="583"/>
      <c r="V41" s="583"/>
      <c r="W41" s="583"/>
      <c r="X41" s="583"/>
      <c r="Y41" s="583"/>
      <c r="Z41" s="583"/>
      <c r="AA41" s="615"/>
      <c r="AB41" s="558" t="s">
        <v>218</v>
      </c>
      <c r="AC41" s="583"/>
      <c r="AD41" s="583"/>
      <c r="AE41" s="583"/>
      <c r="AF41" s="583"/>
      <c r="AG41" s="583"/>
      <c r="AH41" s="583"/>
      <c r="AI41" s="693"/>
    </row>
    <row r="42" spans="1:35" ht="18.75" customHeight="1">
      <c r="A42" s="531"/>
      <c r="B42" s="563"/>
      <c r="C42" s="590"/>
      <c r="D42" s="590"/>
      <c r="E42" s="590"/>
      <c r="F42" s="590"/>
      <c r="G42" s="590"/>
      <c r="H42" s="590"/>
      <c r="I42" s="620"/>
      <c r="J42" s="631" t="s">
        <v>153</v>
      </c>
      <c r="K42" s="642"/>
      <c r="L42" s="631" t="s">
        <v>153</v>
      </c>
      <c r="M42" s="652"/>
      <c r="N42" s="559" t="s">
        <v>556</v>
      </c>
      <c r="O42" s="584"/>
      <c r="P42" s="584"/>
      <c r="Q42" s="584"/>
      <c r="R42" s="584"/>
      <c r="S42" s="584"/>
      <c r="T42" s="584"/>
      <c r="U42" s="584"/>
      <c r="V42" s="584"/>
      <c r="W42" s="584"/>
      <c r="X42" s="584"/>
      <c r="Y42" s="584"/>
      <c r="Z42" s="584"/>
      <c r="AA42" s="616"/>
      <c r="AB42" s="559" t="s">
        <v>800</v>
      </c>
      <c r="AC42" s="584"/>
      <c r="AD42" s="584"/>
      <c r="AE42" s="584"/>
      <c r="AF42" s="584"/>
      <c r="AG42" s="584"/>
      <c r="AH42" s="584"/>
      <c r="AI42" s="690"/>
    </row>
    <row r="43" spans="1:35" ht="25.5" customHeight="1">
      <c r="A43" s="531"/>
      <c r="B43" s="563"/>
      <c r="C43" s="588"/>
      <c r="D43" s="588"/>
      <c r="E43" s="588"/>
      <c r="F43" s="588"/>
      <c r="G43" s="588"/>
      <c r="H43" s="588"/>
      <c r="I43" s="620"/>
      <c r="J43" s="631" t="s">
        <v>153</v>
      </c>
      <c r="K43" s="642"/>
      <c r="L43" s="631" t="s">
        <v>153</v>
      </c>
      <c r="M43" s="652"/>
      <c r="N43" s="559" t="s">
        <v>686</v>
      </c>
      <c r="O43" s="584"/>
      <c r="P43" s="584"/>
      <c r="Q43" s="584"/>
      <c r="R43" s="584"/>
      <c r="S43" s="584"/>
      <c r="T43" s="584"/>
      <c r="U43" s="584"/>
      <c r="V43" s="584"/>
      <c r="W43" s="584"/>
      <c r="X43" s="584"/>
      <c r="Y43" s="584"/>
      <c r="Z43" s="584"/>
      <c r="AA43" s="616"/>
      <c r="AB43" s="559" t="s">
        <v>852</v>
      </c>
      <c r="AC43" s="584"/>
      <c r="AD43" s="584"/>
      <c r="AE43" s="584"/>
      <c r="AF43" s="584"/>
      <c r="AG43" s="584"/>
      <c r="AH43" s="584"/>
      <c r="AI43" s="690"/>
    </row>
    <row r="44" spans="1:35" ht="18.75" customHeight="1">
      <c r="A44" s="531"/>
      <c r="B44" s="563"/>
      <c r="C44" s="588"/>
      <c r="D44" s="588"/>
      <c r="E44" s="588"/>
      <c r="F44" s="588"/>
      <c r="G44" s="588"/>
      <c r="H44" s="588"/>
      <c r="I44" s="620"/>
      <c r="J44" s="631" t="s">
        <v>153</v>
      </c>
      <c r="K44" s="642"/>
      <c r="L44" s="631" t="s">
        <v>153</v>
      </c>
      <c r="M44" s="652"/>
      <c r="N44" s="559" t="s">
        <v>513</v>
      </c>
      <c r="O44" s="584"/>
      <c r="P44" s="584"/>
      <c r="Q44" s="584"/>
      <c r="R44" s="584"/>
      <c r="S44" s="584"/>
      <c r="T44" s="584"/>
      <c r="U44" s="584"/>
      <c r="V44" s="584"/>
      <c r="W44" s="584"/>
      <c r="X44" s="584"/>
      <c r="Y44" s="584"/>
      <c r="Z44" s="584"/>
      <c r="AA44" s="616"/>
      <c r="AB44" s="559" t="s">
        <v>277</v>
      </c>
      <c r="AC44" s="584"/>
      <c r="AD44" s="584"/>
      <c r="AE44" s="584"/>
      <c r="AF44" s="584"/>
      <c r="AG44" s="584"/>
      <c r="AH44" s="584"/>
      <c r="AI44" s="690"/>
    </row>
    <row r="45" spans="1:35" ht="18.75" customHeight="1">
      <c r="A45" s="531"/>
      <c r="B45" s="562"/>
      <c r="C45" s="587"/>
      <c r="D45" s="587"/>
      <c r="E45" s="587"/>
      <c r="F45" s="587"/>
      <c r="G45" s="587"/>
      <c r="H45" s="587"/>
      <c r="I45" s="619"/>
      <c r="J45" s="632" t="s">
        <v>153</v>
      </c>
      <c r="K45" s="643"/>
      <c r="L45" s="632" t="s">
        <v>153</v>
      </c>
      <c r="M45" s="653"/>
      <c r="N45" s="585" t="s">
        <v>176</v>
      </c>
      <c r="O45" s="585"/>
      <c r="P45" s="585"/>
      <c r="Q45" s="585"/>
      <c r="R45" s="585"/>
      <c r="S45" s="585"/>
      <c r="T45" s="585"/>
      <c r="U45" s="585"/>
      <c r="V45" s="585"/>
      <c r="W45" s="585"/>
      <c r="X45" s="585"/>
      <c r="Y45" s="585"/>
      <c r="Z45" s="585"/>
      <c r="AA45" s="617"/>
      <c r="AB45" s="560"/>
      <c r="AC45" s="585"/>
      <c r="AD45" s="585"/>
      <c r="AE45" s="585"/>
      <c r="AF45" s="585"/>
      <c r="AG45" s="585"/>
      <c r="AH45" s="585"/>
      <c r="AI45" s="691"/>
    </row>
    <row r="46" spans="1:35" ht="26.25" customHeight="1">
      <c r="A46" s="531"/>
      <c r="B46" s="557" t="s">
        <v>533</v>
      </c>
      <c r="C46" s="591"/>
      <c r="D46" s="591"/>
      <c r="E46" s="591"/>
      <c r="F46" s="591"/>
      <c r="G46" s="591"/>
      <c r="H46" s="591"/>
      <c r="I46" s="609"/>
      <c r="J46" s="633" t="s">
        <v>153</v>
      </c>
      <c r="K46" s="644"/>
      <c r="L46" s="633" t="s">
        <v>153</v>
      </c>
      <c r="M46" s="654"/>
      <c r="N46" s="557" t="s">
        <v>25</v>
      </c>
      <c r="O46" s="582"/>
      <c r="P46" s="582"/>
      <c r="Q46" s="582"/>
      <c r="R46" s="582"/>
      <c r="S46" s="582"/>
      <c r="T46" s="582"/>
      <c r="U46" s="582"/>
      <c r="V46" s="582"/>
      <c r="W46" s="582"/>
      <c r="X46" s="582"/>
      <c r="Y46" s="582"/>
      <c r="Z46" s="582"/>
      <c r="AA46" s="614"/>
      <c r="AB46" s="557" t="s">
        <v>560</v>
      </c>
      <c r="AC46" s="582"/>
      <c r="AD46" s="582"/>
      <c r="AE46" s="582"/>
      <c r="AF46" s="582"/>
      <c r="AG46" s="582"/>
      <c r="AH46" s="582"/>
      <c r="AI46" s="692"/>
    </row>
    <row r="47" spans="1:35" ht="18.75" customHeight="1">
      <c r="A47" s="531"/>
      <c r="B47" s="561" t="s">
        <v>801</v>
      </c>
      <c r="C47" s="586"/>
      <c r="D47" s="586"/>
      <c r="E47" s="586"/>
      <c r="F47" s="586"/>
      <c r="G47" s="586"/>
      <c r="H47" s="586"/>
      <c r="I47" s="618"/>
      <c r="J47" s="634" t="s">
        <v>153</v>
      </c>
      <c r="K47" s="645"/>
      <c r="L47" s="634" t="s">
        <v>153</v>
      </c>
      <c r="M47" s="655"/>
      <c r="N47" s="558" t="s">
        <v>125</v>
      </c>
      <c r="O47" s="583"/>
      <c r="P47" s="583"/>
      <c r="Q47" s="583"/>
      <c r="R47" s="583"/>
      <c r="S47" s="583"/>
      <c r="T47" s="583"/>
      <c r="U47" s="583"/>
      <c r="V47" s="583"/>
      <c r="W47" s="583"/>
      <c r="X47" s="583"/>
      <c r="Y47" s="583"/>
      <c r="Z47" s="583"/>
      <c r="AA47" s="615"/>
      <c r="AB47" s="557" t="s">
        <v>796</v>
      </c>
      <c r="AC47" s="582"/>
      <c r="AD47" s="582"/>
      <c r="AE47" s="582"/>
      <c r="AF47" s="582"/>
      <c r="AG47" s="582"/>
      <c r="AH47" s="582"/>
      <c r="AI47" s="692"/>
    </row>
    <row r="48" spans="1:35" ht="27" customHeight="1">
      <c r="A48" s="531"/>
      <c r="B48" s="563"/>
      <c r="C48" s="588"/>
      <c r="D48" s="588"/>
      <c r="E48" s="588"/>
      <c r="F48" s="588"/>
      <c r="G48" s="588"/>
      <c r="H48" s="588"/>
      <c r="I48" s="620"/>
      <c r="J48" s="631" t="s">
        <v>153</v>
      </c>
      <c r="K48" s="642"/>
      <c r="L48" s="631" t="s">
        <v>153</v>
      </c>
      <c r="M48" s="652"/>
      <c r="N48" s="559" t="s">
        <v>686</v>
      </c>
      <c r="O48" s="584"/>
      <c r="P48" s="584"/>
      <c r="Q48" s="584"/>
      <c r="R48" s="584"/>
      <c r="S48" s="584"/>
      <c r="T48" s="584"/>
      <c r="U48" s="584"/>
      <c r="V48" s="584"/>
      <c r="W48" s="584"/>
      <c r="X48" s="584"/>
      <c r="Y48" s="584"/>
      <c r="Z48" s="584"/>
      <c r="AA48" s="616"/>
      <c r="AB48" s="559" t="s">
        <v>852</v>
      </c>
      <c r="AC48" s="584"/>
      <c r="AD48" s="584"/>
      <c r="AE48" s="584"/>
      <c r="AF48" s="584"/>
      <c r="AG48" s="584"/>
      <c r="AH48" s="584"/>
      <c r="AI48" s="690"/>
    </row>
    <row r="49" spans="1:256" ht="18.75" customHeight="1">
      <c r="A49" s="531"/>
      <c r="B49" s="563"/>
      <c r="C49" s="588"/>
      <c r="D49" s="588"/>
      <c r="E49" s="588"/>
      <c r="F49" s="588"/>
      <c r="G49" s="588"/>
      <c r="H49" s="588"/>
      <c r="I49" s="620"/>
      <c r="J49" s="631" t="s">
        <v>153</v>
      </c>
      <c r="K49" s="642"/>
      <c r="L49" s="631" t="s">
        <v>153</v>
      </c>
      <c r="M49" s="652"/>
      <c r="N49" s="559" t="s">
        <v>691</v>
      </c>
      <c r="O49" s="584"/>
      <c r="P49" s="584"/>
      <c r="Q49" s="584"/>
      <c r="R49" s="584"/>
      <c r="S49" s="584"/>
      <c r="T49" s="584"/>
      <c r="U49" s="584"/>
      <c r="V49" s="584"/>
      <c r="W49" s="584"/>
      <c r="X49" s="584"/>
      <c r="Y49" s="584"/>
      <c r="Z49" s="584"/>
      <c r="AA49" s="616"/>
      <c r="AB49" s="559"/>
      <c r="AC49" s="584"/>
      <c r="AD49" s="584"/>
      <c r="AE49" s="584"/>
      <c r="AF49" s="584"/>
      <c r="AG49" s="584"/>
      <c r="AH49" s="584"/>
      <c r="AI49" s="690"/>
    </row>
    <row r="50" spans="1:256" ht="18.75" customHeight="1">
      <c r="A50" s="531"/>
      <c r="B50" s="562"/>
      <c r="C50" s="587"/>
      <c r="D50" s="587"/>
      <c r="E50" s="587"/>
      <c r="F50" s="587"/>
      <c r="G50" s="587"/>
      <c r="H50" s="587"/>
      <c r="I50" s="619"/>
      <c r="J50" s="632" t="s">
        <v>153</v>
      </c>
      <c r="K50" s="643"/>
      <c r="L50" s="632" t="s">
        <v>153</v>
      </c>
      <c r="M50" s="653"/>
      <c r="N50" s="585" t="s">
        <v>619</v>
      </c>
      <c r="O50" s="585"/>
      <c r="P50" s="585"/>
      <c r="Q50" s="585"/>
      <c r="R50" s="585"/>
      <c r="S50" s="585"/>
      <c r="T50" s="585"/>
      <c r="U50" s="585"/>
      <c r="V50" s="585"/>
      <c r="W50" s="585"/>
      <c r="X50" s="585"/>
      <c r="Y50" s="585"/>
      <c r="Z50" s="585"/>
      <c r="AA50" s="617"/>
      <c r="AB50" s="560" t="s">
        <v>263</v>
      </c>
      <c r="AC50" s="585"/>
      <c r="AD50" s="585"/>
      <c r="AE50" s="585"/>
      <c r="AF50" s="585"/>
      <c r="AG50" s="585"/>
      <c r="AH50" s="585"/>
      <c r="AI50" s="691"/>
    </row>
    <row r="51" spans="1:256" ht="21" customHeight="1">
      <c r="A51" s="531"/>
      <c r="B51" s="561" t="s">
        <v>580</v>
      </c>
      <c r="C51" s="586"/>
      <c r="D51" s="586"/>
      <c r="E51" s="586"/>
      <c r="F51" s="586"/>
      <c r="G51" s="586"/>
      <c r="H51" s="586"/>
      <c r="I51" s="618"/>
      <c r="J51" s="634" t="s">
        <v>153</v>
      </c>
      <c r="K51" s="645"/>
      <c r="L51" s="634" t="s">
        <v>153</v>
      </c>
      <c r="M51" s="655"/>
      <c r="N51" s="558" t="s">
        <v>726</v>
      </c>
      <c r="O51" s="583"/>
      <c r="P51" s="583"/>
      <c r="Q51" s="583"/>
      <c r="R51" s="583"/>
      <c r="S51" s="583"/>
      <c r="T51" s="583"/>
      <c r="U51" s="583"/>
      <c r="V51" s="583"/>
      <c r="W51" s="583"/>
      <c r="X51" s="583"/>
      <c r="Y51" s="583"/>
      <c r="Z51" s="583"/>
      <c r="AA51" s="615"/>
      <c r="AB51" s="558" t="s">
        <v>344</v>
      </c>
      <c r="AC51" s="583"/>
      <c r="AD51" s="583"/>
      <c r="AE51" s="583"/>
      <c r="AF51" s="583"/>
      <c r="AG51" s="583"/>
      <c r="AH51" s="583"/>
      <c r="AI51" s="693"/>
    </row>
    <row r="52" spans="1:256" ht="21" customHeight="1">
      <c r="A52" s="532"/>
      <c r="B52" s="563"/>
      <c r="C52" s="588"/>
      <c r="D52" s="588"/>
      <c r="E52" s="588"/>
      <c r="F52" s="588"/>
      <c r="G52" s="588"/>
      <c r="H52" s="588"/>
      <c r="I52" s="620"/>
      <c r="J52" s="631" t="s">
        <v>153</v>
      </c>
      <c r="K52" s="642"/>
      <c r="L52" s="631" t="s">
        <v>153</v>
      </c>
      <c r="M52" s="652"/>
      <c r="N52" s="559" t="s">
        <v>686</v>
      </c>
      <c r="O52" s="584"/>
      <c r="P52" s="584"/>
      <c r="Q52" s="584"/>
      <c r="R52" s="584"/>
      <c r="S52" s="584"/>
      <c r="T52" s="584"/>
      <c r="U52" s="584"/>
      <c r="V52" s="584"/>
      <c r="W52" s="584"/>
      <c r="X52" s="584"/>
      <c r="Y52" s="584"/>
      <c r="Z52" s="584"/>
      <c r="AA52" s="616"/>
      <c r="AB52" s="559" t="s">
        <v>852</v>
      </c>
      <c r="AC52" s="584"/>
      <c r="AD52" s="584"/>
      <c r="AE52" s="584"/>
      <c r="AF52" s="584"/>
      <c r="AG52" s="584"/>
      <c r="AH52" s="584"/>
      <c r="AI52" s="690"/>
    </row>
    <row r="53" spans="1:256" ht="21" customHeight="1">
      <c r="A53" s="532"/>
      <c r="B53" s="562"/>
      <c r="C53" s="587"/>
      <c r="D53" s="587"/>
      <c r="E53" s="587"/>
      <c r="F53" s="587"/>
      <c r="G53" s="587"/>
      <c r="H53" s="587"/>
      <c r="I53" s="619"/>
      <c r="J53" s="632" t="s">
        <v>153</v>
      </c>
      <c r="K53" s="643"/>
      <c r="L53" s="632" t="s">
        <v>153</v>
      </c>
      <c r="M53" s="653"/>
      <c r="N53" s="585" t="s">
        <v>100</v>
      </c>
      <c r="O53" s="585"/>
      <c r="P53" s="585"/>
      <c r="Q53" s="585"/>
      <c r="R53" s="585"/>
      <c r="S53" s="585"/>
      <c r="T53" s="585"/>
      <c r="U53" s="585"/>
      <c r="V53" s="585"/>
      <c r="W53" s="585"/>
      <c r="X53" s="585"/>
      <c r="Y53" s="585"/>
      <c r="Z53" s="585"/>
      <c r="AA53" s="617"/>
      <c r="AB53" s="560"/>
      <c r="AC53" s="585"/>
      <c r="AD53" s="585"/>
      <c r="AE53" s="585"/>
      <c r="AF53" s="585"/>
      <c r="AG53" s="585"/>
      <c r="AH53" s="585"/>
      <c r="AI53" s="691"/>
    </row>
    <row r="54" spans="1:256" ht="24.75" customHeight="1">
      <c r="A54" s="532"/>
      <c r="B54" s="557" t="s">
        <v>335</v>
      </c>
      <c r="C54" s="591"/>
      <c r="D54" s="591"/>
      <c r="E54" s="591"/>
      <c r="F54" s="591"/>
      <c r="G54" s="591"/>
      <c r="H54" s="591"/>
      <c r="I54" s="609"/>
      <c r="J54" s="633" t="s">
        <v>153</v>
      </c>
      <c r="K54" s="644"/>
      <c r="L54" s="633" t="s">
        <v>153</v>
      </c>
      <c r="M54" s="654"/>
      <c r="N54" s="557" t="s">
        <v>409</v>
      </c>
      <c r="O54" s="582"/>
      <c r="P54" s="582"/>
      <c r="Q54" s="582"/>
      <c r="R54" s="582"/>
      <c r="S54" s="582"/>
      <c r="T54" s="582"/>
      <c r="U54" s="582"/>
      <c r="V54" s="582"/>
      <c r="W54" s="582"/>
      <c r="X54" s="582"/>
      <c r="Y54" s="582"/>
      <c r="Z54" s="582"/>
      <c r="AA54" s="614"/>
      <c r="AB54" s="557" t="s">
        <v>802</v>
      </c>
      <c r="AC54" s="582"/>
      <c r="AD54" s="582"/>
      <c r="AE54" s="582"/>
      <c r="AF54" s="582"/>
      <c r="AG54" s="582"/>
      <c r="AH54" s="582"/>
      <c r="AI54" s="692"/>
    </row>
    <row r="55" spans="1:256" ht="42" customHeight="1">
      <c r="A55" s="532"/>
      <c r="B55" s="565" t="s">
        <v>527</v>
      </c>
      <c r="C55" s="592"/>
      <c r="D55" s="592"/>
      <c r="E55" s="592"/>
      <c r="F55" s="592"/>
      <c r="G55" s="607"/>
      <c r="H55" s="607"/>
      <c r="I55" s="622"/>
      <c r="J55" s="634" t="s">
        <v>153</v>
      </c>
      <c r="K55" s="645"/>
      <c r="L55" s="634" t="s">
        <v>153</v>
      </c>
      <c r="M55" s="655"/>
      <c r="N55" s="584" t="s">
        <v>17</v>
      </c>
      <c r="O55" s="584"/>
      <c r="P55" s="584"/>
      <c r="Q55" s="584"/>
      <c r="R55" s="584"/>
      <c r="S55" s="584"/>
      <c r="T55" s="584"/>
      <c r="U55" s="584"/>
      <c r="V55" s="584"/>
      <c r="W55" s="584"/>
      <c r="X55" s="584"/>
      <c r="Y55" s="584"/>
      <c r="Z55" s="584"/>
      <c r="AA55" s="616"/>
      <c r="AB55" s="558" t="s">
        <v>587</v>
      </c>
      <c r="AC55" s="583"/>
      <c r="AD55" s="583"/>
      <c r="AE55" s="583"/>
      <c r="AF55" s="583"/>
      <c r="AG55" s="583"/>
      <c r="AH55" s="583"/>
      <c r="AI55" s="693"/>
    </row>
    <row r="56" spans="1:256" ht="46.5" customHeight="1">
      <c r="A56" s="532"/>
      <c r="B56" s="566"/>
      <c r="C56" s="593"/>
      <c r="D56" s="593"/>
      <c r="E56" s="593"/>
      <c r="F56" s="593"/>
      <c r="G56" s="593"/>
      <c r="H56" s="593"/>
      <c r="I56" s="623"/>
      <c r="J56" s="631" t="s">
        <v>153</v>
      </c>
      <c r="K56" s="642"/>
      <c r="L56" s="631" t="s">
        <v>153</v>
      </c>
      <c r="M56" s="652"/>
      <c r="N56" s="584" t="s">
        <v>686</v>
      </c>
      <c r="O56" s="584"/>
      <c r="P56" s="584"/>
      <c r="Q56" s="584"/>
      <c r="R56" s="584"/>
      <c r="S56" s="584"/>
      <c r="T56" s="584"/>
      <c r="U56" s="584"/>
      <c r="V56" s="584"/>
      <c r="W56" s="584"/>
      <c r="X56" s="584"/>
      <c r="Y56" s="584"/>
      <c r="Z56" s="584"/>
      <c r="AA56" s="616"/>
      <c r="AB56" s="681" t="s">
        <v>853</v>
      </c>
      <c r="AC56" s="73"/>
      <c r="AD56" s="73"/>
      <c r="AE56" s="73"/>
      <c r="AF56" s="73"/>
      <c r="AG56" s="73"/>
      <c r="AH56" s="73"/>
      <c r="AI56" s="696"/>
    </row>
    <row r="57" spans="1:256" ht="17.25" customHeight="1">
      <c r="A57" s="533"/>
      <c r="B57" s="563" t="s">
        <v>479</v>
      </c>
      <c r="C57" s="588"/>
      <c r="D57" s="588"/>
      <c r="E57" s="588"/>
      <c r="F57" s="588"/>
      <c r="G57" s="588"/>
      <c r="H57" s="588"/>
      <c r="I57" s="620"/>
      <c r="J57" s="633" t="s">
        <v>153</v>
      </c>
      <c r="K57" s="644"/>
      <c r="L57" s="633" t="s">
        <v>153</v>
      </c>
      <c r="M57" s="654"/>
      <c r="N57" s="557" t="s">
        <v>96</v>
      </c>
      <c r="O57" s="582"/>
      <c r="P57" s="582"/>
      <c r="Q57" s="582"/>
      <c r="R57" s="582"/>
      <c r="S57" s="582"/>
      <c r="T57" s="582"/>
      <c r="U57" s="582"/>
      <c r="V57" s="582"/>
      <c r="W57" s="582"/>
      <c r="X57" s="582"/>
      <c r="Y57" s="582"/>
      <c r="Z57" s="582"/>
      <c r="AA57" s="614"/>
      <c r="AB57" s="557" t="s">
        <v>403</v>
      </c>
      <c r="AC57" s="582"/>
      <c r="AD57" s="582"/>
      <c r="AE57" s="582"/>
      <c r="AF57" s="582"/>
      <c r="AG57" s="582"/>
      <c r="AH57" s="582"/>
      <c r="AI57" s="692"/>
    </row>
    <row r="58" spans="1:256" ht="41.25" customHeight="1">
      <c r="A58" s="534"/>
      <c r="B58" s="567" t="s">
        <v>842</v>
      </c>
      <c r="C58" s="594"/>
      <c r="D58" s="594"/>
      <c r="E58" s="594"/>
      <c r="F58" s="594"/>
      <c r="G58" s="594"/>
      <c r="H58" s="594"/>
      <c r="I58" s="624"/>
      <c r="J58" s="567" t="s">
        <v>672</v>
      </c>
      <c r="K58" s="649"/>
      <c r="L58" s="649"/>
      <c r="M58" s="649"/>
      <c r="N58" s="649"/>
      <c r="O58" s="649"/>
      <c r="P58" s="649"/>
      <c r="Q58" s="649"/>
      <c r="R58" s="649"/>
      <c r="S58" s="649"/>
      <c r="T58" s="649"/>
      <c r="U58" s="649"/>
      <c r="V58" s="649"/>
      <c r="W58" s="649"/>
      <c r="X58" s="649"/>
      <c r="Y58" s="649"/>
      <c r="Z58" s="649"/>
      <c r="AA58" s="649"/>
      <c r="AB58" s="649"/>
      <c r="AC58" s="649"/>
      <c r="AD58" s="649"/>
      <c r="AE58" s="649"/>
      <c r="AF58" s="649"/>
      <c r="AG58" s="649"/>
      <c r="AH58" s="649"/>
      <c r="AI58" s="697"/>
    </row>
    <row r="59" spans="1:256">
      <c r="A59" s="527"/>
      <c r="B59" s="552"/>
      <c r="C59" s="595"/>
      <c r="D59" s="552"/>
      <c r="E59" s="552"/>
      <c r="F59" s="552"/>
      <c r="G59" s="552"/>
      <c r="H59" s="552"/>
      <c r="I59" s="552"/>
      <c r="J59" s="552"/>
      <c r="K59" s="552"/>
      <c r="L59" s="552"/>
      <c r="M59" s="552"/>
      <c r="N59" s="595"/>
      <c r="O59" s="595"/>
      <c r="P59" s="595"/>
      <c r="Q59" s="595"/>
      <c r="R59" s="595"/>
      <c r="S59" s="595"/>
      <c r="T59" s="595"/>
      <c r="U59" s="595"/>
      <c r="V59" s="595"/>
      <c r="W59" s="595"/>
      <c r="X59" s="595"/>
      <c r="Y59" s="595"/>
      <c r="Z59" s="595"/>
      <c r="AA59" s="595"/>
      <c r="AB59" s="595"/>
      <c r="AC59" s="595"/>
      <c r="AD59" s="595"/>
      <c r="AE59" s="595"/>
      <c r="AF59" s="595"/>
      <c r="AG59" s="595"/>
      <c r="AH59" s="595"/>
      <c r="AI59" s="595"/>
    </row>
    <row r="60" spans="1:256">
      <c r="A60" s="535" t="s">
        <v>744</v>
      </c>
      <c r="B60" s="535"/>
      <c r="C60" s="595"/>
      <c r="D60" s="603" t="s">
        <v>118</v>
      </c>
      <c r="E60" s="603"/>
      <c r="F60" s="603"/>
      <c r="G60" s="603"/>
      <c r="H60" s="603"/>
      <c r="I60" s="603"/>
      <c r="J60" s="603"/>
      <c r="K60" s="603"/>
      <c r="L60" s="603"/>
      <c r="M60" s="603"/>
      <c r="N60" s="603"/>
      <c r="O60" s="603"/>
      <c r="P60" s="603"/>
      <c r="Q60" s="603"/>
      <c r="R60" s="603"/>
      <c r="S60" s="603"/>
      <c r="T60" s="603"/>
      <c r="U60" s="603"/>
      <c r="V60" s="603"/>
      <c r="W60" s="603"/>
      <c r="X60" s="603"/>
      <c r="Y60" s="603"/>
      <c r="Z60" s="603"/>
      <c r="AA60" s="603"/>
      <c r="AB60" s="603"/>
      <c r="AC60" s="603"/>
      <c r="AD60" s="603"/>
      <c r="AE60" s="603"/>
      <c r="AF60" s="603"/>
      <c r="AG60" s="603"/>
      <c r="AH60" s="603"/>
      <c r="AI60" s="603"/>
    </row>
    <row r="61" spans="1:256">
      <c r="B61" s="552"/>
      <c r="C61" s="552"/>
      <c r="D61" s="552"/>
      <c r="E61" s="552"/>
      <c r="F61" s="552"/>
      <c r="G61" s="552"/>
      <c r="H61" s="552"/>
      <c r="I61" s="552"/>
      <c r="J61" s="552"/>
      <c r="K61" s="552"/>
      <c r="L61" s="552"/>
      <c r="M61" s="552"/>
      <c r="N61" s="552"/>
      <c r="O61" s="552"/>
      <c r="P61" s="552"/>
      <c r="Q61" s="552"/>
      <c r="R61" s="552"/>
      <c r="S61" s="595"/>
      <c r="T61" s="595"/>
      <c r="U61" s="595"/>
      <c r="V61" s="595"/>
      <c r="W61" s="595"/>
      <c r="X61" s="595"/>
      <c r="Y61" s="595"/>
      <c r="Z61" s="595"/>
      <c r="AA61" s="595"/>
      <c r="AB61" s="552"/>
      <c r="AC61" s="552"/>
      <c r="AD61" s="552"/>
      <c r="AE61" s="552"/>
      <c r="AF61" s="552"/>
      <c r="AG61" s="552"/>
      <c r="AH61" s="552"/>
      <c r="AI61" s="552"/>
    </row>
    <row r="62" spans="1:256" s="523" customFormat="1">
      <c r="A62" s="527"/>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52"/>
      <c r="AL62" s="552"/>
      <c r="AM62" s="552"/>
      <c r="AN62" s="552"/>
      <c r="AO62" s="552"/>
      <c r="AP62" s="552"/>
      <c r="AQ62" s="552"/>
      <c r="AR62" s="552"/>
      <c r="AS62" s="552"/>
      <c r="AT62" s="552"/>
      <c r="AU62" s="552"/>
      <c r="AV62" s="552"/>
      <c r="AW62" s="552"/>
      <c r="AX62" s="552"/>
      <c r="AY62" s="552"/>
      <c r="AZ62" s="552"/>
      <c r="BA62" s="552"/>
      <c r="BB62" s="552"/>
      <c r="BC62" s="552"/>
      <c r="BD62" s="552"/>
      <c r="BE62" s="552"/>
      <c r="BF62" s="552"/>
      <c r="BG62" s="552"/>
      <c r="BH62" s="552"/>
      <c r="BI62" s="552"/>
      <c r="BJ62" s="552"/>
      <c r="BK62" s="552"/>
      <c r="BL62" s="552"/>
      <c r="BM62" s="552"/>
      <c r="BN62" s="552"/>
      <c r="BO62" s="552"/>
      <c r="BP62" s="552"/>
      <c r="BQ62" s="552"/>
      <c r="BR62" s="552"/>
      <c r="BS62" s="552"/>
      <c r="BT62" s="552"/>
      <c r="BU62" s="552"/>
      <c r="BV62" s="552"/>
      <c r="BW62" s="552"/>
      <c r="BX62" s="552"/>
      <c r="BY62" s="552"/>
      <c r="BZ62" s="552"/>
      <c r="CA62" s="552"/>
      <c r="CB62" s="552"/>
      <c r="CC62" s="552"/>
      <c r="CD62" s="552"/>
      <c r="CE62" s="552"/>
      <c r="CF62" s="552"/>
      <c r="CG62" s="552"/>
      <c r="CH62" s="552"/>
      <c r="CI62" s="552"/>
      <c r="CJ62" s="552"/>
      <c r="CK62" s="552"/>
      <c r="CL62" s="552"/>
      <c r="CM62" s="552"/>
      <c r="CN62" s="552"/>
      <c r="CO62" s="552"/>
      <c r="CP62" s="552"/>
      <c r="CQ62" s="552"/>
      <c r="CR62" s="552"/>
      <c r="CS62" s="552"/>
      <c r="CT62" s="552"/>
      <c r="CU62" s="552"/>
      <c r="CV62" s="552"/>
      <c r="CW62" s="552"/>
      <c r="CX62" s="552"/>
      <c r="CY62" s="552"/>
      <c r="CZ62" s="552"/>
      <c r="DA62" s="552"/>
      <c r="DB62" s="552"/>
      <c r="DC62" s="552"/>
      <c r="DD62" s="552"/>
      <c r="DE62" s="552"/>
      <c r="DF62" s="552"/>
      <c r="DG62" s="552"/>
      <c r="DH62" s="552"/>
      <c r="DI62" s="552"/>
      <c r="DJ62" s="552"/>
      <c r="DK62" s="552"/>
      <c r="DL62" s="552"/>
      <c r="DM62" s="552"/>
      <c r="DN62" s="552"/>
      <c r="DO62" s="552"/>
      <c r="DP62" s="552"/>
      <c r="DQ62" s="552"/>
      <c r="DR62" s="552"/>
      <c r="DS62" s="552"/>
      <c r="DT62" s="552"/>
      <c r="DU62" s="552"/>
      <c r="DV62" s="552"/>
      <c r="DW62" s="552"/>
      <c r="DX62" s="552"/>
      <c r="DY62" s="552"/>
      <c r="DZ62" s="552"/>
      <c r="EA62" s="552"/>
      <c r="EB62" s="552"/>
      <c r="EC62" s="552"/>
      <c r="ED62" s="552"/>
      <c r="EE62" s="552"/>
      <c r="EF62" s="552"/>
      <c r="EG62" s="552"/>
      <c r="EH62" s="552"/>
      <c r="EI62" s="552"/>
      <c r="EJ62" s="552"/>
      <c r="EK62" s="552"/>
      <c r="EL62" s="552"/>
      <c r="EM62" s="552"/>
      <c r="EN62" s="552"/>
      <c r="EO62" s="552"/>
      <c r="EP62" s="552"/>
      <c r="EQ62" s="552"/>
      <c r="ER62" s="552"/>
      <c r="ES62" s="552"/>
      <c r="ET62" s="552"/>
      <c r="EU62" s="552"/>
      <c r="EV62" s="552"/>
      <c r="EW62" s="552"/>
      <c r="EX62" s="552"/>
      <c r="EY62" s="552"/>
      <c r="EZ62" s="552"/>
      <c r="FA62" s="552"/>
      <c r="FB62" s="552"/>
      <c r="FC62" s="552"/>
      <c r="FD62" s="552"/>
      <c r="FE62" s="552"/>
      <c r="FF62" s="552"/>
      <c r="FG62" s="552"/>
      <c r="FH62" s="552"/>
      <c r="FI62" s="552"/>
      <c r="FJ62" s="552"/>
      <c r="FK62" s="552"/>
      <c r="FL62" s="552"/>
      <c r="FM62" s="552"/>
      <c r="FN62" s="552"/>
      <c r="FO62" s="552"/>
      <c r="FP62" s="552"/>
      <c r="FQ62" s="552"/>
      <c r="FR62" s="552"/>
      <c r="FS62" s="552"/>
      <c r="FT62" s="552"/>
      <c r="FU62" s="552"/>
      <c r="FV62" s="552"/>
      <c r="FW62" s="552"/>
      <c r="FX62" s="552"/>
      <c r="FY62" s="552"/>
      <c r="FZ62" s="552"/>
      <c r="GA62" s="552"/>
      <c r="GB62" s="552"/>
      <c r="GC62" s="552"/>
      <c r="GD62" s="552"/>
      <c r="GE62" s="552"/>
      <c r="GF62" s="552"/>
      <c r="GG62" s="552"/>
      <c r="GH62" s="552"/>
      <c r="GI62" s="552"/>
      <c r="GJ62" s="552"/>
      <c r="GK62" s="552"/>
      <c r="GL62" s="552"/>
      <c r="GM62" s="552"/>
      <c r="GN62" s="552"/>
      <c r="GO62" s="552"/>
      <c r="GP62" s="552"/>
      <c r="GQ62" s="552"/>
      <c r="GR62" s="552"/>
      <c r="GS62" s="552"/>
      <c r="GT62" s="552"/>
      <c r="GU62" s="552"/>
      <c r="GV62" s="552"/>
      <c r="GW62" s="552"/>
      <c r="GX62" s="552"/>
      <c r="GY62" s="552"/>
      <c r="GZ62" s="552"/>
      <c r="HA62" s="552"/>
      <c r="HB62" s="552"/>
      <c r="HC62" s="552"/>
      <c r="HD62" s="552"/>
      <c r="HE62" s="552"/>
      <c r="HF62" s="552"/>
      <c r="HG62" s="552"/>
      <c r="HH62" s="552"/>
      <c r="HI62" s="552"/>
      <c r="HJ62" s="552"/>
      <c r="HK62" s="552"/>
      <c r="HL62" s="552"/>
      <c r="HM62" s="552"/>
      <c r="HN62" s="552"/>
      <c r="HO62" s="552"/>
      <c r="HP62" s="552"/>
      <c r="HQ62" s="552"/>
      <c r="HR62" s="552"/>
      <c r="HS62" s="552"/>
      <c r="HT62" s="552"/>
      <c r="HU62" s="552"/>
      <c r="HV62" s="552"/>
      <c r="HW62" s="552"/>
      <c r="HX62" s="552"/>
      <c r="HY62" s="552"/>
      <c r="HZ62" s="552"/>
      <c r="IA62" s="552"/>
      <c r="IB62" s="552"/>
      <c r="IC62" s="552"/>
      <c r="ID62" s="552"/>
      <c r="IE62" s="552"/>
      <c r="IF62" s="552"/>
      <c r="IG62" s="552"/>
      <c r="IH62" s="552"/>
      <c r="II62" s="552"/>
      <c r="IJ62" s="552"/>
      <c r="IK62" s="552"/>
      <c r="IL62" s="552"/>
      <c r="IM62" s="552"/>
      <c r="IN62" s="552"/>
      <c r="IO62" s="552"/>
      <c r="IP62" s="552"/>
      <c r="IQ62" s="552"/>
      <c r="IR62" s="552"/>
      <c r="IS62" s="552"/>
      <c r="IT62" s="552"/>
      <c r="IU62" s="552"/>
      <c r="IV62" s="552"/>
    </row>
    <row r="63" spans="1:256" s="523" customFormat="1">
      <c r="A63" s="536" t="s">
        <v>171</v>
      </c>
      <c r="B63" s="536"/>
      <c r="C63" s="536"/>
      <c r="D63" s="536"/>
      <c r="E63" s="536"/>
      <c r="F63" s="536"/>
      <c r="G63" s="536"/>
      <c r="H63" s="536"/>
      <c r="I63" s="536"/>
      <c r="J63" s="536"/>
      <c r="K63" s="536"/>
      <c r="L63" s="536"/>
      <c r="M63" s="536"/>
      <c r="N63" s="536"/>
      <c r="O63" s="536"/>
      <c r="P63" s="536"/>
      <c r="Q63" s="536"/>
      <c r="R63" s="536"/>
      <c r="S63" s="536"/>
      <c r="T63" s="536"/>
      <c r="U63" s="536"/>
      <c r="V63" s="536"/>
      <c r="W63" s="536"/>
      <c r="X63" s="536"/>
      <c r="Y63" s="536"/>
      <c r="Z63" s="536"/>
      <c r="AA63" s="536"/>
      <c r="AB63" s="536"/>
      <c r="AC63" s="536"/>
      <c r="AD63" s="536"/>
      <c r="AE63" s="536"/>
      <c r="AF63" s="536"/>
      <c r="AG63" s="536"/>
      <c r="AH63" s="536"/>
      <c r="AI63" s="536"/>
      <c r="AJ63" s="536"/>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s="523" customFormat="1">
      <c r="A64" s="537"/>
      <c r="B64" s="568"/>
      <c r="C64" s="568"/>
      <c r="D64" s="568"/>
      <c r="E64" s="568"/>
      <c r="F64" s="568"/>
      <c r="G64" s="568"/>
      <c r="H64" s="568"/>
      <c r="I64" s="568"/>
      <c r="J64" s="568"/>
      <c r="K64" s="568"/>
      <c r="L64" s="568"/>
      <c r="M64" s="568"/>
      <c r="N64" s="568"/>
      <c r="O64" s="568"/>
      <c r="P64" s="568"/>
      <c r="Q64" s="568"/>
      <c r="R64" s="568"/>
      <c r="S64" s="568"/>
      <c r="T64" s="568"/>
      <c r="U64" s="568"/>
      <c r="V64" s="568"/>
      <c r="W64" s="568"/>
      <c r="X64" s="568"/>
      <c r="Y64" s="568"/>
      <c r="Z64" s="568"/>
      <c r="AA64" s="568"/>
      <c r="AB64" s="568"/>
      <c r="AC64" s="568"/>
      <c r="AD64" s="568"/>
      <c r="AE64" s="568"/>
      <c r="AF64" s="568"/>
      <c r="AG64" s="568"/>
      <c r="AH64" s="568"/>
      <c r="AI64" s="568"/>
      <c r="AJ64" s="698"/>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s="523" customFormat="1">
      <c r="A65" s="538" t="s">
        <v>776</v>
      </c>
      <c r="B65" s="536"/>
      <c r="C65" s="536"/>
      <c r="D65" s="536"/>
      <c r="E65" s="536"/>
      <c r="F65" s="536"/>
      <c r="G65" s="536"/>
      <c r="H65" s="536"/>
      <c r="I65" s="536"/>
      <c r="J65" s="536"/>
      <c r="K65" s="536"/>
      <c r="L65" s="536"/>
      <c r="M65" s="536"/>
      <c r="N65" s="536"/>
      <c r="O65" s="536"/>
      <c r="P65" s="536"/>
      <c r="Q65" s="536"/>
      <c r="R65" s="536"/>
      <c r="S65" s="536"/>
      <c r="T65" s="536"/>
      <c r="U65" s="536"/>
      <c r="V65" s="536"/>
      <c r="W65" s="536"/>
      <c r="X65" s="536"/>
      <c r="Y65" s="536"/>
      <c r="Z65" s="536"/>
      <c r="AA65" s="536"/>
      <c r="AB65" s="536"/>
      <c r="AC65" s="682" t="s">
        <v>518</v>
      </c>
      <c r="AD65" s="682"/>
      <c r="AE65" s="682"/>
      <c r="AF65" s="682"/>
      <c r="AG65" s="682"/>
      <c r="AH65" s="682"/>
      <c r="AI65" s="682"/>
      <c r="AJ65" s="699"/>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row>
    <row r="66" spans="1:256" s="523" customFormat="1">
      <c r="A66" s="538"/>
      <c r="B66" s="569"/>
      <c r="C66" s="569"/>
      <c r="D66" s="569"/>
      <c r="E66" s="569"/>
      <c r="F66" s="569"/>
      <c r="G66" s="569"/>
      <c r="H66" s="569"/>
      <c r="I66" s="569"/>
      <c r="J66" s="569"/>
      <c r="K66" s="569"/>
      <c r="L66" s="569"/>
      <c r="M66" s="569"/>
      <c r="N66" s="569"/>
      <c r="O66" s="569"/>
      <c r="P66" s="569"/>
      <c r="Q66" s="569"/>
      <c r="R66" s="569"/>
      <c r="S66" s="569"/>
      <c r="T66" s="569"/>
      <c r="U66" s="569"/>
      <c r="V66" s="569"/>
      <c r="W66" s="569"/>
      <c r="X66" s="569"/>
      <c r="Y66" s="569"/>
      <c r="Z66" s="569"/>
      <c r="AA66" s="569"/>
      <c r="AB66" s="569"/>
      <c r="AC66" s="569"/>
      <c r="AD66" s="684"/>
      <c r="AE66" s="684"/>
      <c r="AF66" s="684"/>
      <c r="AG66" s="684"/>
      <c r="AH66" s="684"/>
      <c r="AI66" s="684"/>
      <c r="AJ66" s="699"/>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row>
    <row r="67" spans="1:256" s="523" customFormat="1">
      <c r="A67" s="539" t="s">
        <v>650</v>
      </c>
      <c r="B67" s="536"/>
      <c r="C67" s="536"/>
      <c r="D67" s="536"/>
      <c r="E67" s="536"/>
      <c r="F67" s="536"/>
      <c r="G67" s="536"/>
      <c r="H67" s="536"/>
      <c r="I67" s="536"/>
      <c r="J67" s="536"/>
      <c r="K67" s="536"/>
      <c r="L67" s="536"/>
      <c r="M67" s="536"/>
      <c r="N67" s="536"/>
      <c r="O67" s="536"/>
      <c r="P67" s="536"/>
      <c r="Q67" s="536"/>
      <c r="R67" s="536"/>
      <c r="S67" s="536"/>
      <c r="T67" s="536"/>
      <c r="U67" s="536"/>
      <c r="V67" s="536"/>
      <c r="W67" s="536"/>
      <c r="X67" s="536"/>
      <c r="Y67" s="536"/>
      <c r="Z67" s="536"/>
      <c r="AA67" s="536"/>
      <c r="AB67" s="536"/>
      <c r="AC67" s="682" t="s">
        <v>518</v>
      </c>
      <c r="AD67" s="682"/>
      <c r="AE67" s="682"/>
      <c r="AF67" s="682"/>
      <c r="AG67" s="682"/>
      <c r="AH67" s="682"/>
      <c r="AI67" s="682"/>
      <c r="AJ67" s="699"/>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row>
    <row r="68" spans="1:256" s="523" customFormat="1">
      <c r="A68" s="538"/>
      <c r="B68" s="569"/>
      <c r="C68" s="569"/>
      <c r="D68" s="569"/>
      <c r="E68" s="569"/>
      <c r="F68" s="569"/>
      <c r="G68" s="569"/>
      <c r="H68" s="569"/>
      <c r="I68" s="569"/>
      <c r="J68" s="569"/>
      <c r="K68" s="569"/>
      <c r="L68" s="569"/>
      <c r="M68" s="569"/>
      <c r="N68" s="569"/>
      <c r="O68" s="569"/>
      <c r="P68" s="569"/>
      <c r="Q68" s="569"/>
      <c r="R68" s="569"/>
      <c r="S68" s="569"/>
      <c r="T68" s="569"/>
      <c r="U68" s="569"/>
      <c r="V68" s="569"/>
      <c r="W68" s="569"/>
      <c r="X68" s="569"/>
      <c r="Y68" s="569"/>
      <c r="Z68" s="569"/>
      <c r="AA68" s="569"/>
      <c r="AB68" s="569"/>
      <c r="AC68" s="569"/>
      <c r="AD68" s="684"/>
      <c r="AE68" s="684"/>
      <c r="AF68" s="684"/>
      <c r="AG68" s="684"/>
      <c r="AH68" s="684"/>
      <c r="AI68" s="684"/>
      <c r="AJ68" s="699"/>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row>
    <row r="69" spans="1:256" s="523" customFormat="1">
      <c r="A69" s="539" t="s">
        <v>690</v>
      </c>
      <c r="B69" s="536"/>
      <c r="C69" s="536"/>
      <c r="D69" s="536"/>
      <c r="E69" s="536"/>
      <c r="F69" s="536"/>
      <c r="G69" s="536"/>
      <c r="H69" s="536"/>
      <c r="I69" s="536"/>
      <c r="J69" s="536"/>
      <c r="K69" s="536"/>
      <c r="L69" s="536"/>
      <c r="M69" s="536"/>
      <c r="N69" s="536"/>
      <c r="O69" s="536"/>
      <c r="P69" s="536"/>
      <c r="Q69" s="536"/>
      <c r="R69" s="536"/>
      <c r="S69" s="536"/>
      <c r="T69" s="536"/>
      <c r="U69" s="536"/>
      <c r="V69" s="536"/>
      <c r="W69" s="536"/>
      <c r="X69" s="536"/>
      <c r="Y69" s="536"/>
      <c r="Z69" s="536"/>
      <c r="AA69" s="536"/>
      <c r="AB69" s="536"/>
      <c r="AC69" s="682" t="s">
        <v>518</v>
      </c>
      <c r="AD69" s="682"/>
      <c r="AE69" s="682"/>
      <c r="AF69" s="682"/>
      <c r="AG69" s="682"/>
      <c r="AH69" s="682"/>
      <c r="AI69" s="682"/>
      <c r="AJ69" s="699"/>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row>
    <row r="70" spans="1:256" s="523" customFormat="1">
      <c r="A70" s="538"/>
      <c r="B70" s="569"/>
      <c r="C70" s="569"/>
      <c r="D70" s="569"/>
      <c r="E70" s="569"/>
      <c r="F70" s="569"/>
      <c r="G70" s="569"/>
      <c r="H70" s="569"/>
      <c r="I70" s="569"/>
      <c r="J70" s="569"/>
      <c r="K70" s="569"/>
      <c r="L70" s="569"/>
      <c r="M70" s="569"/>
      <c r="N70" s="569"/>
      <c r="O70" s="569"/>
      <c r="P70" s="569"/>
      <c r="Q70" s="569"/>
      <c r="R70" s="569"/>
      <c r="S70" s="569"/>
      <c r="T70" s="569"/>
      <c r="U70" s="569"/>
      <c r="V70" s="569"/>
      <c r="W70" s="569"/>
      <c r="X70" s="569"/>
      <c r="Y70" s="569"/>
      <c r="Z70" s="569"/>
      <c r="AA70" s="569"/>
      <c r="AB70" s="569"/>
      <c r="AC70" s="569"/>
      <c r="AD70" s="684"/>
      <c r="AE70" s="684"/>
      <c r="AF70" s="684"/>
      <c r="AG70" s="684"/>
      <c r="AH70" s="684"/>
      <c r="AI70" s="684"/>
      <c r="AJ70" s="699"/>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row>
    <row r="71" spans="1:256" s="523" customFormat="1">
      <c r="A71" s="539" t="s">
        <v>765</v>
      </c>
      <c r="B71" s="536"/>
      <c r="C71" s="536"/>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536"/>
      <c r="AC71" s="682" t="s">
        <v>518</v>
      </c>
      <c r="AD71" s="682"/>
      <c r="AE71" s="682"/>
      <c r="AF71" s="682"/>
      <c r="AG71" s="682"/>
      <c r="AH71" s="682"/>
      <c r="AI71" s="682"/>
      <c r="AJ71" s="699"/>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row>
    <row r="72" spans="1:256" s="523" customFormat="1">
      <c r="A72" s="538"/>
      <c r="B72" s="570" t="s">
        <v>777</v>
      </c>
      <c r="C72" s="570"/>
      <c r="D72" s="570"/>
      <c r="E72" s="570"/>
      <c r="F72" s="570"/>
      <c r="G72" s="570"/>
      <c r="H72" s="570"/>
      <c r="I72" s="625"/>
      <c r="J72" s="625"/>
      <c r="K72" s="625"/>
      <c r="L72" s="625"/>
      <c r="M72" s="625"/>
      <c r="N72" s="625"/>
      <c r="O72" s="625"/>
      <c r="P72" s="625"/>
      <c r="Q72" s="625"/>
      <c r="R72" s="625"/>
      <c r="S72" s="625"/>
      <c r="T72" s="625"/>
      <c r="U72" s="625"/>
      <c r="V72" s="625"/>
      <c r="W72" s="625"/>
      <c r="X72" s="569"/>
      <c r="Y72" s="569"/>
      <c r="Z72" s="569"/>
      <c r="AA72" s="569"/>
      <c r="AB72" s="569"/>
      <c r="AC72" s="569"/>
      <c r="AD72" s="684"/>
      <c r="AE72" s="684"/>
      <c r="AF72" s="684"/>
      <c r="AG72" s="684"/>
      <c r="AH72" s="684"/>
      <c r="AI72" s="684"/>
      <c r="AJ72" s="699"/>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row>
    <row r="73" spans="1:256" s="523" customFormat="1">
      <c r="A73" s="540"/>
      <c r="B73" s="571"/>
      <c r="C73" s="571"/>
      <c r="D73" s="571"/>
      <c r="E73" s="571"/>
      <c r="F73" s="571"/>
      <c r="G73" s="571"/>
      <c r="H73" s="571"/>
      <c r="I73" s="571"/>
      <c r="J73" s="571"/>
      <c r="K73" s="571"/>
      <c r="L73" s="571"/>
      <c r="M73" s="571"/>
      <c r="N73" s="571"/>
      <c r="O73" s="571"/>
      <c r="P73" s="571"/>
      <c r="Q73" s="571"/>
      <c r="R73" s="571"/>
      <c r="S73" s="571"/>
      <c r="T73" s="571"/>
      <c r="U73" s="571"/>
      <c r="V73" s="571"/>
      <c r="W73" s="571"/>
      <c r="X73" s="571"/>
      <c r="Y73" s="571"/>
      <c r="Z73" s="571"/>
      <c r="AA73" s="571"/>
      <c r="AB73" s="571"/>
      <c r="AC73" s="571"/>
      <c r="AD73" s="571"/>
      <c r="AE73" s="571"/>
      <c r="AF73" s="571"/>
      <c r="AG73" s="571"/>
      <c r="AH73" s="571"/>
      <c r="AI73" s="571"/>
      <c r="AJ73" s="700"/>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row>
    <row r="74" spans="1:256" s="523" customFormat="1">
      <c r="A74" s="527"/>
      <c r="B74" s="527"/>
      <c r="C74" s="527"/>
      <c r="D74" s="527"/>
      <c r="E74" s="527"/>
      <c r="F74" s="527"/>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52"/>
      <c r="AL74" s="552"/>
      <c r="AM74" s="552"/>
      <c r="AN74" s="552"/>
      <c r="AO74" s="552"/>
      <c r="AP74" s="552"/>
      <c r="AQ74" s="552"/>
      <c r="AR74" s="552"/>
      <c r="AS74" s="552"/>
      <c r="AT74" s="552"/>
      <c r="AU74" s="552"/>
      <c r="AV74" s="552"/>
      <c r="AW74" s="552"/>
      <c r="AX74" s="552"/>
      <c r="AY74" s="552"/>
      <c r="AZ74" s="552"/>
      <c r="BA74" s="552"/>
      <c r="BB74" s="552"/>
      <c r="BC74" s="552"/>
      <c r="BD74" s="552"/>
      <c r="BE74" s="552"/>
      <c r="BF74" s="552"/>
      <c r="BG74" s="552"/>
      <c r="BH74" s="552"/>
      <c r="BI74" s="552"/>
      <c r="BJ74" s="552"/>
      <c r="BK74" s="552"/>
      <c r="BL74" s="552"/>
      <c r="BM74" s="552"/>
      <c r="BN74" s="552"/>
      <c r="BO74" s="552"/>
      <c r="BP74" s="552"/>
      <c r="BQ74" s="552"/>
      <c r="BR74" s="552"/>
      <c r="BS74" s="552"/>
      <c r="BT74" s="552"/>
      <c r="BU74" s="552"/>
      <c r="BV74" s="552"/>
      <c r="BW74" s="552"/>
      <c r="BX74" s="552"/>
      <c r="BY74" s="552"/>
      <c r="BZ74" s="552"/>
      <c r="CA74" s="552"/>
      <c r="CB74" s="552"/>
      <c r="CC74" s="552"/>
      <c r="CD74" s="552"/>
      <c r="CE74" s="552"/>
      <c r="CF74" s="552"/>
      <c r="CG74" s="552"/>
      <c r="CH74" s="552"/>
      <c r="CI74" s="552"/>
      <c r="CJ74" s="552"/>
      <c r="CK74" s="552"/>
      <c r="CL74" s="552"/>
      <c r="CM74" s="552"/>
      <c r="CN74" s="552"/>
      <c r="CO74" s="552"/>
      <c r="CP74" s="552"/>
      <c r="CQ74" s="552"/>
      <c r="CR74" s="552"/>
      <c r="CS74" s="552"/>
      <c r="CT74" s="552"/>
      <c r="CU74" s="552"/>
      <c r="CV74" s="552"/>
      <c r="CW74" s="552"/>
      <c r="CX74" s="552"/>
      <c r="CY74" s="552"/>
      <c r="CZ74" s="552"/>
      <c r="DA74" s="552"/>
      <c r="DB74" s="552"/>
      <c r="DC74" s="552"/>
      <c r="DD74" s="552"/>
      <c r="DE74" s="552"/>
      <c r="DF74" s="552"/>
      <c r="DG74" s="552"/>
      <c r="DH74" s="552"/>
      <c r="DI74" s="552"/>
      <c r="DJ74" s="552"/>
      <c r="DK74" s="552"/>
      <c r="DL74" s="552"/>
      <c r="DM74" s="552"/>
      <c r="DN74" s="552"/>
      <c r="DO74" s="552"/>
      <c r="DP74" s="552"/>
      <c r="DQ74" s="552"/>
      <c r="DR74" s="552"/>
      <c r="DS74" s="552"/>
      <c r="DT74" s="552"/>
      <c r="DU74" s="552"/>
      <c r="DV74" s="552"/>
      <c r="DW74" s="552"/>
      <c r="DX74" s="552"/>
      <c r="DY74" s="552"/>
      <c r="DZ74" s="552"/>
      <c r="EA74" s="552"/>
      <c r="EB74" s="552"/>
      <c r="EC74" s="552"/>
      <c r="ED74" s="552"/>
      <c r="EE74" s="552"/>
      <c r="EF74" s="552"/>
      <c r="EG74" s="552"/>
      <c r="EH74" s="552"/>
      <c r="EI74" s="552"/>
      <c r="EJ74" s="552"/>
      <c r="EK74" s="552"/>
      <c r="EL74" s="552"/>
      <c r="EM74" s="552"/>
      <c r="EN74" s="552"/>
      <c r="EO74" s="552"/>
      <c r="EP74" s="552"/>
      <c r="EQ74" s="552"/>
      <c r="ER74" s="552"/>
      <c r="ES74" s="552"/>
      <c r="ET74" s="552"/>
      <c r="EU74" s="552"/>
      <c r="EV74" s="552"/>
      <c r="EW74" s="552"/>
      <c r="EX74" s="552"/>
      <c r="EY74" s="552"/>
      <c r="EZ74" s="552"/>
      <c r="FA74" s="552"/>
      <c r="FB74" s="552"/>
      <c r="FC74" s="552"/>
      <c r="FD74" s="552"/>
      <c r="FE74" s="552"/>
      <c r="FF74" s="552"/>
      <c r="FG74" s="552"/>
      <c r="FH74" s="552"/>
      <c r="FI74" s="552"/>
      <c r="FJ74" s="552"/>
      <c r="FK74" s="552"/>
      <c r="FL74" s="552"/>
      <c r="FM74" s="552"/>
      <c r="FN74" s="552"/>
      <c r="FO74" s="552"/>
      <c r="FP74" s="552"/>
      <c r="FQ74" s="552"/>
      <c r="FR74" s="552"/>
      <c r="FS74" s="552"/>
      <c r="FT74" s="552"/>
      <c r="FU74" s="552"/>
      <c r="FV74" s="552"/>
      <c r="FW74" s="552"/>
      <c r="FX74" s="552"/>
      <c r="FY74" s="552"/>
      <c r="FZ74" s="552"/>
      <c r="GA74" s="552"/>
      <c r="GB74" s="552"/>
      <c r="GC74" s="552"/>
      <c r="GD74" s="552"/>
      <c r="GE74" s="552"/>
      <c r="GF74" s="552"/>
      <c r="GG74" s="552"/>
      <c r="GH74" s="552"/>
      <c r="GI74" s="552"/>
      <c r="GJ74" s="552"/>
      <c r="GK74" s="552"/>
      <c r="GL74" s="552"/>
      <c r="GM74" s="552"/>
      <c r="GN74" s="552"/>
      <c r="GO74" s="552"/>
      <c r="GP74" s="552"/>
      <c r="GQ74" s="552"/>
      <c r="GR74" s="552"/>
      <c r="GS74" s="552"/>
      <c r="GT74" s="552"/>
      <c r="GU74" s="552"/>
      <c r="GV74" s="552"/>
      <c r="GW74" s="552"/>
      <c r="GX74" s="552"/>
      <c r="GY74" s="552"/>
      <c r="GZ74" s="552"/>
      <c r="HA74" s="552"/>
      <c r="HB74" s="552"/>
      <c r="HC74" s="552"/>
      <c r="HD74" s="552"/>
      <c r="HE74" s="552"/>
      <c r="HF74" s="552"/>
      <c r="HG74" s="552"/>
      <c r="HH74" s="552"/>
      <c r="HI74" s="552"/>
      <c r="HJ74" s="552"/>
      <c r="HK74" s="552"/>
      <c r="HL74" s="552"/>
      <c r="HM74" s="552"/>
      <c r="HN74" s="552"/>
      <c r="HO74" s="552"/>
      <c r="HP74" s="552"/>
      <c r="HQ74" s="552"/>
      <c r="HR74" s="552"/>
      <c r="HS74" s="552"/>
      <c r="HT74" s="552"/>
      <c r="HU74" s="552"/>
      <c r="HV74" s="552"/>
      <c r="HW74" s="552"/>
      <c r="HX74" s="552"/>
      <c r="HY74" s="552"/>
      <c r="HZ74" s="552"/>
      <c r="IA74" s="552"/>
      <c r="IB74" s="552"/>
      <c r="IC74" s="552"/>
      <c r="ID74" s="552"/>
      <c r="IE74" s="552"/>
      <c r="IF74" s="552"/>
      <c r="IG74" s="552"/>
      <c r="IH74" s="552"/>
      <c r="II74" s="552"/>
      <c r="IJ74" s="552"/>
      <c r="IK74" s="552"/>
      <c r="IL74" s="552"/>
      <c r="IM74" s="552"/>
      <c r="IN74" s="552"/>
      <c r="IO74" s="552"/>
      <c r="IP74" s="552"/>
      <c r="IQ74" s="552"/>
      <c r="IR74" s="552"/>
      <c r="IS74" s="552"/>
      <c r="IT74" s="552"/>
      <c r="IU74" s="552"/>
      <c r="IV74" s="552"/>
    </row>
    <row r="75" spans="1:256" s="523" customFormat="1">
      <c r="A75" s="536" t="s">
        <v>778</v>
      </c>
      <c r="B75" s="536"/>
      <c r="C75" s="536"/>
      <c r="D75" s="536"/>
      <c r="E75" s="536"/>
      <c r="F75" s="536"/>
      <c r="G75" s="536"/>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c r="AI75" s="536"/>
      <c r="AJ75" s="536"/>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row>
    <row r="76" spans="1:256" s="523" customFormat="1">
      <c r="A76" s="537"/>
      <c r="B76" s="568"/>
      <c r="C76" s="568"/>
      <c r="D76" s="568"/>
      <c r="E76" s="568"/>
      <c r="F76" s="568"/>
      <c r="G76" s="568"/>
      <c r="H76" s="568"/>
      <c r="I76" s="568"/>
      <c r="J76" s="568"/>
      <c r="K76" s="568"/>
      <c r="L76" s="568"/>
      <c r="M76" s="568"/>
      <c r="N76" s="568"/>
      <c r="O76" s="568"/>
      <c r="P76" s="568"/>
      <c r="Q76" s="568"/>
      <c r="R76" s="568"/>
      <c r="S76" s="568"/>
      <c r="T76" s="568"/>
      <c r="U76" s="568"/>
      <c r="V76" s="568"/>
      <c r="W76" s="568"/>
      <c r="X76" s="568"/>
      <c r="Y76" s="568"/>
      <c r="Z76" s="568"/>
      <c r="AA76" s="568"/>
      <c r="AB76" s="568"/>
      <c r="AC76" s="568"/>
      <c r="AD76" s="568"/>
      <c r="AE76" s="568"/>
      <c r="AF76" s="568"/>
      <c r="AG76" s="568"/>
      <c r="AH76" s="568"/>
      <c r="AI76" s="568"/>
      <c r="AJ76" s="698"/>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row>
    <row r="77" spans="1:256" s="523" customFormat="1">
      <c r="A77" s="538" t="s">
        <v>324</v>
      </c>
      <c r="B77" s="536"/>
      <c r="C77" s="536"/>
      <c r="D77" s="536"/>
      <c r="E77" s="536"/>
      <c r="F77" s="536"/>
      <c r="G77" s="536"/>
      <c r="H77" s="536"/>
      <c r="I77" s="536"/>
      <c r="J77" s="536"/>
      <c r="K77" s="536"/>
      <c r="L77" s="536"/>
      <c r="M77" s="536"/>
      <c r="N77" s="536"/>
      <c r="O77" s="536"/>
      <c r="P77" s="536"/>
      <c r="Q77" s="536"/>
      <c r="R77" s="536"/>
      <c r="S77" s="536"/>
      <c r="T77" s="536"/>
      <c r="U77" s="536"/>
      <c r="V77" s="536"/>
      <c r="W77" s="536"/>
      <c r="X77" s="536"/>
      <c r="Y77" s="536"/>
      <c r="Z77" s="536"/>
      <c r="AA77" s="536"/>
      <c r="AB77" s="536"/>
      <c r="AC77" s="682" t="s">
        <v>518</v>
      </c>
      <c r="AD77" s="682"/>
      <c r="AE77" s="682"/>
      <c r="AF77" s="682"/>
      <c r="AG77" s="682"/>
      <c r="AH77" s="682"/>
      <c r="AI77" s="682"/>
      <c r="AJ77" s="699"/>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row>
    <row r="78" spans="1:256" s="523" customFormat="1">
      <c r="A78" s="538"/>
      <c r="B78" s="569"/>
      <c r="C78" s="569"/>
      <c r="D78" s="569"/>
      <c r="E78" s="569"/>
      <c r="F78" s="569"/>
      <c r="G78" s="569"/>
      <c r="H78" s="569"/>
      <c r="I78" s="569"/>
      <c r="J78" s="569"/>
      <c r="K78" s="569"/>
      <c r="L78" s="569"/>
      <c r="M78" s="569"/>
      <c r="N78" s="569"/>
      <c r="O78" s="569"/>
      <c r="P78" s="569"/>
      <c r="Q78" s="569"/>
      <c r="R78" s="569"/>
      <c r="S78" s="569"/>
      <c r="T78" s="569"/>
      <c r="U78" s="569"/>
      <c r="V78" s="569"/>
      <c r="W78" s="569"/>
      <c r="X78" s="569"/>
      <c r="Y78" s="569"/>
      <c r="Z78" s="569"/>
      <c r="AA78" s="569"/>
      <c r="AB78" s="569"/>
      <c r="AC78" s="569"/>
      <c r="AD78" s="684"/>
      <c r="AE78" s="684"/>
      <c r="AF78" s="684"/>
      <c r="AG78" s="684"/>
      <c r="AH78" s="684"/>
      <c r="AI78" s="684"/>
      <c r="AJ78" s="699"/>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row>
    <row r="79" spans="1:256" s="523" customFormat="1">
      <c r="A79" s="539" t="s">
        <v>780</v>
      </c>
      <c r="B79" s="536"/>
      <c r="C79" s="536"/>
      <c r="D79" s="536"/>
      <c r="E79" s="536"/>
      <c r="F79" s="536"/>
      <c r="G79" s="536"/>
      <c r="H79" s="536"/>
      <c r="I79" s="536"/>
      <c r="J79" s="536"/>
      <c r="K79" s="536"/>
      <c r="L79" s="536"/>
      <c r="M79" s="536"/>
      <c r="N79" s="536"/>
      <c r="O79" s="536"/>
      <c r="P79" s="536"/>
      <c r="Q79" s="536"/>
      <c r="R79" s="536"/>
      <c r="S79" s="536"/>
      <c r="T79" s="536"/>
      <c r="U79" s="536"/>
      <c r="V79" s="536"/>
      <c r="W79" s="536"/>
      <c r="X79" s="536"/>
      <c r="Y79" s="536"/>
      <c r="Z79" s="536"/>
      <c r="AA79" s="536"/>
      <c r="AB79" s="536"/>
      <c r="AC79" s="682" t="s">
        <v>518</v>
      </c>
      <c r="AD79" s="682"/>
      <c r="AE79" s="682"/>
      <c r="AF79" s="682"/>
      <c r="AG79" s="682"/>
      <c r="AH79" s="682"/>
      <c r="AI79" s="682"/>
      <c r="AJ79" s="699"/>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row>
    <row r="80" spans="1:256" s="523" customFormat="1">
      <c r="A80" s="540"/>
      <c r="B80" s="571"/>
      <c r="C80" s="571"/>
      <c r="D80" s="571"/>
      <c r="E80" s="571"/>
      <c r="F80" s="571"/>
      <c r="G80" s="571"/>
      <c r="H80" s="571"/>
      <c r="I80" s="571"/>
      <c r="J80" s="571"/>
      <c r="K80" s="571"/>
      <c r="L80" s="571"/>
      <c r="M80" s="571"/>
      <c r="N80" s="571"/>
      <c r="O80" s="571"/>
      <c r="P80" s="571"/>
      <c r="Q80" s="571"/>
      <c r="R80" s="571"/>
      <c r="S80" s="571"/>
      <c r="T80" s="571"/>
      <c r="U80" s="571"/>
      <c r="V80" s="571"/>
      <c r="W80" s="571"/>
      <c r="X80" s="571"/>
      <c r="Y80" s="571"/>
      <c r="Z80" s="571"/>
      <c r="AA80" s="571"/>
      <c r="AB80" s="571"/>
      <c r="AC80" s="571"/>
      <c r="AD80" s="571"/>
      <c r="AE80" s="571"/>
      <c r="AF80" s="571"/>
      <c r="AG80" s="571"/>
      <c r="AH80" s="571"/>
      <c r="AI80" s="571"/>
      <c r="AJ80" s="700"/>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row>
    <row r="81" spans="1:256" s="524" customFormat="1" ht="11.25">
      <c r="A81" s="541"/>
      <c r="B81" s="569"/>
      <c r="C81" s="569"/>
      <c r="D81" s="569"/>
      <c r="E81" s="569"/>
      <c r="F81" s="569"/>
      <c r="G81" s="569"/>
      <c r="H81" s="569"/>
      <c r="I81" s="569"/>
      <c r="J81" s="569"/>
      <c r="K81" s="569"/>
      <c r="L81" s="569"/>
      <c r="M81" s="576"/>
      <c r="N81" s="576"/>
      <c r="O81" s="576"/>
      <c r="P81" s="576"/>
      <c r="Q81" s="576"/>
      <c r="R81" s="576"/>
      <c r="S81" s="576"/>
      <c r="T81" s="576"/>
      <c r="U81" s="576"/>
      <c r="V81" s="600"/>
      <c r="W81" s="600"/>
      <c r="X81" s="600"/>
      <c r="Y81" s="600"/>
      <c r="Z81" s="600"/>
      <c r="AA81" s="600"/>
      <c r="AB81" s="600"/>
      <c r="AC81" s="600"/>
      <c r="AD81" s="600"/>
      <c r="AE81" s="600"/>
      <c r="AF81" s="600"/>
      <c r="AG81" s="600"/>
      <c r="AH81" s="600"/>
      <c r="AI81" s="600"/>
      <c r="AJ81" s="600"/>
    </row>
    <row r="82" spans="1:256" s="523" customFormat="1">
      <c r="A82" s="541" t="s">
        <v>496</v>
      </c>
      <c r="B82" s="569"/>
      <c r="C82" s="569"/>
      <c r="D82" s="569"/>
      <c r="E82" s="569"/>
      <c r="F82" s="569"/>
      <c r="G82" s="569"/>
      <c r="H82" s="569"/>
      <c r="I82" s="569"/>
      <c r="J82" s="569"/>
      <c r="K82" s="569"/>
      <c r="L82" s="569"/>
      <c r="M82" s="569"/>
      <c r="N82" s="569"/>
      <c r="O82" s="569"/>
      <c r="P82" s="569"/>
      <c r="Q82" s="569"/>
      <c r="R82" s="569"/>
      <c r="S82" s="569"/>
      <c r="T82" s="569"/>
      <c r="U82" s="569"/>
      <c r="V82" s="569"/>
      <c r="W82" s="569"/>
      <c r="X82" s="569"/>
      <c r="Y82" s="569"/>
      <c r="Z82" s="569"/>
      <c r="AA82" s="569"/>
      <c r="AB82" s="569"/>
      <c r="AC82" s="569"/>
      <c r="AD82" s="569"/>
      <c r="AE82" s="569"/>
      <c r="AF82" s="569"/>
      <c r="AG82" s="569"/>
      <c r="AH82" s="569"/>
      <c r="AI82" s="569"/>
      <c r="AJ82" s="569"/>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row>
    <row r="83" spans="1:256" s="523" customFormat="1">
      <c r="A83" s="542"/>
      <c r="B83" s="568"/>
      <c r="C83" s="568"/>
      <c r="D83" s="568"/>
      <c r="E83" s="568"/>
      <c r="F83" s="568"/>
      <c r="G83" s="568"/>
      <c r="H83" s="568"/>
      <c r="I83" s="568"/>
      <c r="J83" s="568"/>
      <c r="K83" s="568"/>
      <c r="L83" s="568"/>
      <c r="M83" s="568"/>
      <c r="N83" s="568"/>
      <c r="O83" s="568"/>
      <c r="P83" s="568"/>
      <c r="Q83" s="568"/>
      <c r="R83" s="568"/>
      <c r="S83" s="568"/>
      <c r="T83" s="568"/>
      <c r="U83" s="568"/>
      <c r="V83" s="568"/>
      <c r="W83" s="568"/>
      <c r="X83" s="568"/>
      <c r="Y83" s="568"/>
      <c r="Z83" s="568"/>
      <c r="AA83" s="568"/>
      <c r="AB83" s="568"/>
      <c r="AC83" s="568"/>
      <c r="AD83" s="568"/>
      <c r="AE83" s="568"/>
      <c r="AF83" s="568"/>
      <c r="AG83" s="568"/>
      <c r="AH83" s="568"/>
      <c r="AI83" s="568"/>
      <c r="AJ83" s="698"/>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row>
    <row r="84" spans="1:256" s="523" customFormat="1">
      <c r="A84" s="543" t="s">
        <v>185</v>
      </c>
      <c r="B84" s="2"/>
      <c r="C84" s="569"/>
      <c r="D84" s="569"/>
      <c r="E84" s="569"/>
      <c r="F84" s="569"/>
      <c r="G84" s="569"/>
      <c r="H84" s="569"/>
      <c r="I84" s="569"/>
      <c r="J84" s="569"/>
      <c r="K84" s="569"/>
      <c r="L84" s="569"/>
      <c r="M84" s="569"/>
      <c r="N84" s="569"/>
      <c r="O84" s="569"/>
      <c r="P84" s="569"/>
      <c r="Q84" s="569"/>
      <c r="R84" s="569"/>
      <c r="S84" s="569"/>
      <c r="T84" s="569"/>
      <c r="U84" s="569"/>
      <c r="V84" s="569"/>
      <c r="W84" s="569"/>
      <c r="X84" s="569"/>
      <c r="Y84" s="569"/>
      <c r="Z84" s="569"/>
      <c r="AA84" s="569"/>
      <c r="AB84" s="569"/>
      <c r="AC84" s="569"/>
      <c r="AD84" s="569"/>
      <c r="AE84" s="569"/>
      <c r="AF84" s="569"/>
      <c r="AG84" s="569"/>
      <c r="AH84" s="569"/>
      <c r="AI84" s="569"/>
      <c r="AJ84" s="699"/>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row>
    <row r="85" spans="1:256" s="523" customFormat="1">
      <c r="A85" s="543"/>
      <c r="B85" s="569"/>
      <c r="C85" s="596" t="s">
        <v>663</v>
      </c>
      <c r="D85" s="604"/>
      <c r="E85" s="605"/>
      <c r="F85" s="605"/>
      <c r="G85" s="605"/>
      <c r="H85" s="605" t="s">
        <v>35</v>
      </c>
      <c r="I85" s="605"/>
      <c r="J85" s="604" t="s">
        <v>663</v>
      </c>
      <c r="K85" s="604"/>
      <c r="L85" s="605"/>
      <c r="M85" s="605"/>
      <c r="N85" s="605"/>
      <c r="O85" s="675" t="s">
        <v>546</v>
      </c>
      <c r="P85" s="605"/>
      <c r="Q85" s="605"/>
      <c r="R85" s="675" t="s">
        <v>591</v>
      </c>
      <c r="S85" s="675"/>
      <c r="T85" s="605"/>
      <c r="U85" s="605"/>
      <c r="V85" s="675" t="s">
        <v>112</v>
      </c>
      <c r="W85" s="659"/>
      <c r="X85" s="569"/>
      <c r="Y85" s="569"/>
      <c r="Z85" s="569"/>
      <c r="AA85" s="569"/>
      <c r="AB85" s="569"/>
      <c r="AC85" s="569"/>
      <c r="AD85" s="569"/>
      <c r="AE85" s="569"/>
      <c r="AF85" s="569"/>
      <c r="AG85" s="569"/>
      <c r="AH85" s="569"/>
      <c r="AI85" s="569"/>
      <c r="AJ85" s="699"/>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row>
    <row r="86" spans="1:256" s="523" customFormat="1">
      <c r="A86" s="543"/>
      <c r="B86" s="569"/>
      <c r="C86" s="569"/>
      <c r="D86" s="569"/>
      <c r="E86" s="569"/>
      <c r="F86" s="569"/>
      <c r="G86" s="569"/>
      <c r="H86" s="569"/>
      <c r="I86" s="569"/>
      <c r="J86" s="569"/>
      <c r="K86" s="569"/>
      <c r="L86" s="569"/>
      <c r="M86" s="569"/>
      <c r="N86" s="569"/>
      <c r="O86" s="569"/>
      <c r="P86" s="569"/>
      <c r="Q86" s="569"/>
      <c r="R86" s="569"/>
      <c r="S86" s="569"/>
      <c r="T86" s="569"/>
      <c r="U86" s="569"/>
      <c r="V86" s="569"/>
      <c r="W86" s="569"/>
      <c r="X86" s="569"/>
      <c r="Y86" s="569"/>
      <c r="Z86" s="569"/>
      <c r="AA86" s="569"/>
      <c r="AB86" s="569"/>
      <c r="AC86" s="569"/>
      <c r="AD86" s="569"/>
      <c r="AE86" s="569"/>
      <c r="AF86" s="569"/>
      <c r="AG86" s="569"/>
      <c r="AH86" s="569"/>
      <c r="AI86" s="569"/>
      <c r="AJ86" s="699"/>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row>
    <row r="87" spans="1:256" s="523" customFormat="1">
      <c r="A87" s="543" t="s">
        <v>265</v>
      </c>
      <c r="B87" s="2"/>
      <c r="C87" s="569"/>
      <c r="D87" s="569"/>
      <c r="E87" s="569"/>
      <c r="F87" s="569"/>
      <c r="G87" s="569"/>
      <c r="H87" s="569"/>
      <c r="I87" s="569"/>
      <c r="J87" s="569"/>
      <c r="K87" s="569"/>
      <c r="L87" s="569"/>
      <c r="M87" s="569"/>
      <c r="N87" s="569"/>
      <c r="O87" s="569"/>
      <c r="P87" s="569"/>
      <c r="Q87" s="569"/>
      <c r="R87" s="569"/>
      <c r="S87" s="569"/>
      <c r="T87" s="569"/>
      <c r="U87" s="569"/>
      <c r="V87" s="569"/>
      <c r="W87" s="569"/>
      <c r="X87" s="569"/>
      <c r="Y87" s="569"/>
      <c r="Z87" s="569"/>
      <c r="AA87" s="569"/>
      <c r="AB87" s="569"/>
      <c r="AC87" s="569"/>
      <c r="AD87" s="569"/>
      <c r="AE87" s="569"/>
      <c r="AF87" s="569"/>
      <c r="AG87" s="569"/>
      <c r="AH87" s="569"/>
      <c r="AI87" s="569"/>
      <c r="AJ87" s="699"/>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row>
    <row r="88" spans="1:256" s="523" customFormat="1">
      <c r="A88" s="543"/>
      <c r="B88" s="569"/>
      <c r="C88" s="597" t="s">
        <v>78</v>
      </c>
      <c r="D88" s="605"/>
      <c r="E88" s="605"/>
      <c r="F88" s="605"/>
      <c r="G88" s="605"/>
      <c r="H88" s="605"/>
      <c r="I88" s="608"/>
      <c r="J88" s="597"/>
      <c r="K88" s="605"/>
      <c r="L88" s="605"/>
      <c r="M88" s="659" t="s">
        <v>511</v>
      </c>
      <c r="N88" s="569"/>
      <c r="O88" s="597" t="s">
        <v>775</v>
      </c>
      <c r="P88" s="605"/>
      <c r="Q88" s="605"/>
      <c r="R88" s="605"/>
      <c r="S88" s="605"/>
      <c r="T88" s="605"/>
      <c r="U88" s="608"/>
      <c r="V88" s="597"/>
      <c r="W88" s="605"/>
      <c r="X88" s="605"/>
      <c r="Y88" s="659" t="s">
        <v>511</v>
      </c>
      <c r="Z88" s="569"/>
      <c r="AA88" s="569"/>
      <c r="AB88" s="569"/>
      <c r="AC88" s="569"/>
      <c r="AD88" s="569"/>
      <c r="AE88" s="569"/>
      <c r="AF88" s="569"/>
      <c r="AG88" s="569"/>
      <c r="AH88" s="569"/>
      <c r="AI88" s="569"/>
      <c r="AJ88" s="699"/>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row>
    <row r="89" spans="1:256" s="523" customFormat="1">
      <c r="A89" s="543"/>
      <c r="B89" s="569"/>
      <c r="C89" s="569"/>
      <c r="D89" s="569"/>
      <c r="E89" s="569"/>
      <c r="F89" s="569"/>
      <c r="G89" s="569"/>
      <c r="H89" s="569"/>
      <c r="I89" s="569"/>
      <c r="J89" s="569"/>
      <c r="K89" s="569"/>
      <c r="L89" s="569"/>
      <c r="M89" s="569"/>
      <c r="N89" s="569"/>
      <c r="O89" s="569"/>
      <c r="P89" s="569"/>
      <c r="Q89" s="569"/>
      <c r="R89" s="569"/>
      <c r="S89" s="569"/>
      <c r="T89" s="569"/>
      <c r="U89" s="569"/>
      <c r="V89" s="569"/>
      <c r="W89" s="569"/>
      <c r="X89" s="569"/>
      <c r="Y89" s="569"/>
      <c r="Z89" s="569"/>
      <c r="AA89" s="569"/>
      <c r="AB89" s="569"/>
      <c r="AC89" s="569"/>
      <c r="AD89" s="569"/>
      <c r="AE89" s="569"/>
      <c r="AF89" s="569"/>
      <c r="AG89" s="569"/>
      <c r="AH89" s="569"/>
      <c r="AI89" s="569"/>
      <c r="AJ89" s="699"/>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row>
    <row r="90" spans="1:256" s="523" customFormat="1">
      <c r="A90" s="543" t="s">
        <v>741</v>
      </c>
      <c r="B90" s="2"/>
      <c r="C90" s="569"/>
      <c r="D90" s="569"/>
      <c r="E90" s="569"/>
      <c r="F90" s="569"/>
      <c r="G90" s="569"/>
      <c r="H90" s="569"/>
      <c r="I90" s="569"/>
      <c r="J90" s="569"/>
      <c r="K90" s="569"/>
      <c r="L90" s="569"/>
      <c r="M90" s="569"/>
      <c r="N90" s="569"/>
      <c r="O90" s="569"/>
      <c r="P90" s="569"/>
      <c r="Q90" s="569"/>
      <c r="R90" s="569"/>
      <c r="S90" s="569"/>
      <c r="T90" s="569"/>
      <c r="U90" s="569"/>
      <c r="V90" s="569"/>
      <c r="W90" s="569"/>
      <c r="X90" s="569"/>
      <c r="Y90" s="569"/>
      <c r="Z90" s="569"/>
      <c r="AA90" s="569"/>
      <c r="AB90" s="569"/>
      <c r="AC90" s="569"/>
      <c r="AD90" s="569"/>
      <c r="AE90" s="569"/>
      <c r="AF90" s="569"/>
      <c r="AG90" s="569"/>
      <c r="AH90" s="569"/>
      <c r="AI90" s="569"/>
      <c r="AJ90" s="699"/>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row>
    <row r="91" spans="1:256" s="523" customFormat="1">
      <c r="A91" s="543"/>
      <c r="B91" s="569"/>
      <c r="C91" s="597" t="s">
        <v>240</v>
      </c>
      <c r="D91" s="605"/>
      <c r="E91" s="605"/>
      <c r="F91" s="605"/>
      <c r="G91" s="605"/>
      <c r="H91" s="605"/>
      <c r="I91" s="608"/>
      <c r="J91" s="597" t="s">
        <v>454</v>
      </c>
      <c r="K91" s="605"/>
      <c r="L91" s="605"/>
      <c r="M91" s="608"/>
      <c r="N91" s="597" t="s">
        <v>240</v>
      </c>
      <c r="O91" s="605"/>
      <c r="P91" s="605"/>
      <c r="Q91" s="605"/>
      <c r="R91" s="605"/>
      <c r="S91" s="605"/>
      <c r="T91" s="608"/>
      <c r="U91" s="597" t="s">
        <v>454</v>
      </c>
      <c r="V91" s="605"/>
      <c r="W91" s="605"/>
      <c r="X91" s="608"/>
      <c r="Y91" s="569"/>
      <c r="Z91" s="569"/>
      <c r="AA91" s="569"/>
      <c r="AB91" s="569"/>
      <c r="AC91" s="569"/>
      <c r="AD91" s="569"/>
      <c r="AE91" s="569"/>
      <c r="AF91" s="569"/>
      <c r="AG91" s="569"/>
      <c r="AH91" s="569"/>
      <c r="AI91" s="569"/>
      <c r="AJ91" s="699"/>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row>
    <row r="92" spans="1:256" s="523" customFormat="1">
      <c r="A92" s="543"/>
      <c r="B92" s="569"/>
      <c r="C92" s="598" t="s">
        <v>481</v>
      </c>
      <c r="D92" s="606"/>
      <c r="E92" s="606"/>
      <c r="F92" s="606"/>
      <c r="G92" s="606"/>
      <c r="H92" s="606"/>
      <c r="I92" s="626"/>
      <c r="J92" s="597"/>
      <c r="K92" s="605"/>
      <c r="L92" s="605"/>
      <c r="M92" s="659" t="s">
        <v>511</v>
      </c>
      <c r="N92" s="598" t="s">
        <v>121</v>
      </c>
      <c r="O92" s="606"/>
      <c r="P92" s="606"/>
      <c r="Q92" s="606"/>
      <c r="R92" s="606"/>
      <c r="S92" s="606"/>
      <c r="T92" s="626"/>
      <c r="U92" s="597"/>
      <c r="V92" s="605"/>
      <c r="W92" s="605"/>
      <c r="X92" s="659" t="s">
        <v>511</v>
      </c>
      <c r="Y92" s="569"/>
      <c r="Z92" s="569"/>
      <c r="AA92" s="569"/>
      <c r="AB92" s="569"/>
      <c r="AC92" s="569"/>
      <c r="AD92" s="569"/>
      <c r="AE92" s="569"/>
      <c r="AF92" s="569"/>
      <c r="AG92" s="569"/>
      <c r="AH92" s="569"/>
      <c r="AI92" s="569"/>
      <c r="AJ92" s="699"/>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row>
    <row r="93" spans="1:256" s="523" customFormat="1">
      <c r="A93" s="543"/>
      <c r="B93" s="569"/>
      <c r="C93" s="598" t="s">
        <v>398</v>
      </c>
      <c r="D93" s="606"/>
      <c r="E93" s="606"/>
      <c r="F93" s="606"/>
      <c r="G93" s="606"/>
      <c r="H93" s="606"/>
      <c r="I93" s="626"/>
      <c r="J93" s="597"/>
      <c r="K93" s="605"/>
      <c r="L93" s="605"/>
      <c r="M93" s="659" t="s">
        <v>511</v>
      </c>
      <c r="N93" s="598" t="s">
        <v>157</v>
      </c>
      <c r="O93" s="606"/>
      <c r="P93" s="606"/>
      <c r="Q93" s="606"/>
      <c r="R93" s="606"/>
      <c r="S93" s="606"/>
      <c r="T93" s="626"/>
      <c r="U93" s="597"/>
      <c r="V93" s="605"/>
      <c r="W93" s="605"/>
      <c r="X93" s="659" t="s">
        <v>511</v>
      </c>
      <c r="Y93" s="569"/>
      <c r="Z93" s="569"/>
      <c r="AA93" s="569"/>
      <c r="AB93" s="569"/>
      <c r="AC93" s="569"/>
      <c r="AD93" s="569"/>
      <c r="AE93" s="569"/>
      <c r="AF93" s="569"/>
      <c r="AG93" s="569"/>
      <c r="AH93" s="569"/>
      <c r="AI93" s="569"/>
      <c r="AJ93" s="699"/>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row>
    <row r="94" spans="1:256" s="523" customFormat="1">
      <c r="A94" s="543"/>
      <c r="B94" s="569"/>
      <c r="C94" s="598" t="s">
        <v>97</v>
      </c>
      <c r="D94" s="606"/>
      <c r="E94" s="606"/>
      <c r="F94" s="606"/>
      <c r="G94" s="606"/>
      <c r="H94" s="606"/>
      <c r="I94" s="626"/>
      <c r="J94" s="597"/>
      <c r="K94" s="605"/>
      <c r="L94" s="605"/>
      <c r="M94" s="659" t="s">
        <v>511</v>
      </c>
      <c r="N94" s="569"/>
      <c r="O94" s="569"/>
      <c r="P94" s="569"/>
      <c r="Q94" s="569"/>
      <c r="R94" s="569"/>
      <c r="S94" s="569"/>
      <c r="T94" s="569"/>
      <c r="U94" s="569"/>
      <c r="V94" s="569"/>
      <c r="W94" s="569"/>
      <c r="X94" s="569"/>
      <c r="Y94" s="569"/>
      <c r="Z94" s="569"/>
      <c r="AA94" s="569"/>
      <c r="AB94" s="569"/>
      <c r="AC94" s="569"/>
      <c r="AD94" s="569"/>
      <c r="AE94" s="569"/>
      <c r="AF94" s="569"/>
      <c r="AG94" s="569"/>
      <c r="AH94" s="569"/>
      <c r="AI94" s="569"/>
      <c r="AJ94" s="699"/>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row>
    <row r="95" spans="1:256" s="523" customFormat="1">
      <c r="A95" s="543"/>
      <c r="B95" s="569"/>
      <c r="C95" s="569" t="s">
        <v>774</v>
      </c>
      <c r="D95" s="569"/>
      <c r="E95" s="569"/>
      <c r="F95" s="569"/>
      <c r="G95" s="569"/>
      <c r="H95" s="569"/>
      <c r="I95" s="569"/>
      <c r="J95" s="569"/>
      <c r="K95" s="569"/>
      <c r="L95" s="569"/>
      <c r="M95" s="569"/>
      <c r="N95" s="569"/>
      <c r="O95" s="569"/>
      <c r="P95" s="569"/>
      <c r="Q95" s="569"/>
      <c r="R95" s="569"/>
      <c r="S95" s="569"/>
      <c r="T95" s="569"/>
      <c r="U95" s="569"/>
      <c r="V95" s="569"/>
      <c r="W95" s="569"/>
      <c r="X95" s="569"/>
      <c r="Y95" s="569"/>
      <c r="Z95" s="569"/>
      <c r="AA95" s="569"/>
      <c r="AB95" s="569"/>
      <c r="AC95" s="569"/>
      <c r="AD95" s="569"/>
      <c r="AE95" s="569"/>
      <c r="AF95" s="569"/>
      <c r="AG95" s="569"/>
      <c r="AH95" s="569"/>
      <c r="AI95" s="569"/>
      <c r="AJ95" s="699"/>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row>
    <row r="96" spans="1:256" s="523" customFormat="1">
      <c r="A96" s="544"/>
      <c r="B96" s="571"/>
      <c r="C96" s="571"/>
      <c r="D96" s="571"/>
      <c r="E96" s="571"/>
      <c r="F96" s="571"/>
      <c r="G96" s="571"/>
      <c r="H96" s="571"/>
      <c r="I96" s="571"/>
      <c r="J96" s="571"/>
      <c r="K96" s="571"/>
      <c r="L96" s="571"/>
      <c r="M96" s="571"/>
      <c r="N96" s="571"/>
      <c r="O96" s="571"/>
      <c r="P96" s="571"/>
      <c r="Q96" s="571"/>
      <c r="R96" s="571"/>
      <c r="S96" s="571"/>
      <c r="T96" s="571"/>
      <c r="U96" s="571"/>
      <c r="V96" s="571"/>
      <c r="W96" s="571"/>
      <c r="X96" s="571"/>
      <c r="Y96" s="571"/>
      <c r="Z96" s="571"/>
      <c r="AA96" s="571"/>
      <c r="AB96" s="571"/>
      <c r="AC96" s="571"/>
      <c r="AD96" s="571"/>
      <c r="AE96" s="571"/>
      <c r="AF96" s="571"/>
      <c r="AG96" s="571"/>
      <c r="AH96" s="571"/>
      <c r="AI96" s="571"/>
      <c r="AJ96" s="700"/>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row>
    <row r="97" spans="1:256" s="523" customFormat="1">
      <c r="A97" s="541"/>
      <c r="B97" s="569"/>
      <c r="C97" s="569"/>
      <c r="D97" s="569"/>
      <c r="E97" s="569"/>
      <c r="F97" s="569"/>
      <c r="G97" s="569"/>
      <c r="H97" s="569"/>
      <c r="I97" s="569"/>
      <c r="J97" s="569"/>
      <c r="K97" s="569"/>
      <c r="L97" s="569"/>
      <c r="M97" s="569"/>
      <c r="N97" s="569"/>
      <c r="O97" s="569"/>
      <c r="P97" s="569"/>
      <c r="Q97" s="569"/>
      <c r="R97" s="569"/>
      <c r="S97" s="569"/>
      <c r="T97" s="569"/>
      <c r="U97" s="569"/>
      <c r="V97" s="569"/>
      <c r="W97" s="569"/>
      <c r="X97" s="569"/>
      <c r="Y97" s="569"/>
      <c r="Z97" s="569"/>
      <c r="AA97" s="569"/>
      <c r="AB97" s="569"/>
      <c r="AC97" s="569"/>
      <c r="AD97" s="569"/>
      <c r="AE97" s="569"/>
      <c r="AF97" s="569"/>
      <c r="AG97" s="569"/>
      <c r="AH97" s="569"/>
      <c r="AI97" s="569"/>
      <c r="AJ97" s="569"/>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row>
    <row r="98" spans="1:256" s="2" customFormat="1">
      <c r="A98" s="545" t="s">
        <v>45</v>
      </c>
      <c r="B98" s="569"/>
      <c r="C98" s="569"/>
      <c r="D98" s="569"/>
      <c r="E98" s="569"/>
      <c r="F98" s="569"/>
      <c r="G98" s="569"/>
      <c r="H98" s="569"/>
      <c r="I98" s="569"/>
      <c r="J98" s="569"/>
      <c r="K98" s="569"/>
      <c r="L98" s="569"/>
      <c r="M98" s="569"/>
      <c r="N98" s="569"/>
      <c r="O98" s="569"/>
      <c r="P98" s="569"/>
      <c r="Q98" s="569"/>
      <c r="R98" s="569"/>
      <c r="S98" s="569"/>
      <c r="T98" s="569"/>
      <c r="U98" s="569"/>
      <c r="V98" s="569"/>
      <c r="W98" s="569"/>
      <c r="X98" s="569"/>
      <c r="Y98" s="569"/>
      <c r="Z98" s="569"/>
      <c r="AA98" s="569"/>
      <c r="AB98" s="569"/>
      <c r="AC98" s="569"/>
      <c r="AD98" s="569"/>
      <c r="AE98" s="569"/>
      <c r="AF98" s="569"/>
      <c r="AG98" s="569"/>
      <c r="AH98" s="569"/>
      <c r="AI98" s="569"/>
      <c r="AJ98" s="569"/>
    </row>
    <row r="99" spans="1:256" s="2" customFormat="1">
      <c r="A99" s="537" t="s">
        <v>673</v>
      </c>
      <c r="B99" s="572"/>
      <c r="C99" s="568"/>
      <c r="D99" s="568"/>
      <c r="E99" s="568"/>
      <c r="F99" s="568"/>
      <c r="G99" s="568"/>
      <c r="H99" s="568"/>
      <c r="I99" s="568"/>
      <c r="J99" s="568"/>
      <c r="K99" s="568"/>
      <c r="L99" s="568"/>
      <c r="M99" s="568"/>
      <c r="N99" s="568"/>
      <c r="O99" s="568"/>
      <c r="P99" s="568"/>
      <c r="Q99" s="568"/>
      <c r="R99" s="568"/>
      <c r="S99" s="568"/>
      <c r="T99" s="568"/>
      <c r="U99" s="568"/>
      <c r="V99" s="568"/>
      <c r="W99" s="568"/>
      <c r="X99" s="568"/>
      <c r="Y99" s="568"/>
      <c r="Z99" s="568"/>
      <c r="AA99" s="568"/>
      <c r="AB99" s="568"/>
      <c r="AC99" s="568"/>
      <c r="AD99" s="568"/>
      <c r="AE99" s="568"/>
      <c r="AF99" s="568"/>
      <c r="AG99" s="568"/>
      <c r="AH99" s="568"/>
      <c r="AI99" s="568"/>
      <c r="AJ99" s="698"/>
    </row>
    <row r="100" spans="1:256" s="2" customFormat="1">
      <c r="A100" s="543" t="s">
        <v>754</v>
      </c>
      <c r="B100" s="573" t="s">
        <v>249</v>
      </c>
      <c r="C100" s="573"/>
      <c r="D100" s="573"/>
      <c r="E100" s="573"/>
      <c r="F100" s="573"/>
      <c r="G100" s="573"/>
      <c r="H100" s="573"/>
      <c r="I100" s="573"/>
      <c r="J100" s="573"/>
      <c r="K100" s="573"/>
      <c r="L100" s="573"/>
      <c r="M100" s="573"/>
      <c r="N100" s="573"/>
      <c r="O100" s="573"/>
      <c r="P100" s="573"/>
      <c r="Q100" s="573"/>
      <c r="R100" s="573"/>
      <c r="S100" s="573"/>
      <c r="T100" s="573"/>
      <c r="U100" s="573"/>
      <c r="V100" s="573"/>
      <c r="W100" s="573"/>
      <c r="X100" s="573"/>
      <c r="Y100" s="573"/>
      <c r="Z100" s="573"/>
      <c r="AA100" s="569"/>
      <c r="AB100" s="569"/>
      <c r="AC100" s="682" t="s">
        <v>518</v>
      </c>
      <c r="AD100" s="682"/>
      <c r="AE100" s="682"/>
      <c r="AF100" s="682"/>
      <c r="AG100" s="682"/>
      <c r="AH100" s="682"/>
      <c r="AI100" s="682"/>
      <c r="AJ100" s="699"/>
    </row>
    <row r="101" spans="1:256" s="2" customFormat="1">
      <c r="A101" s="543"/>
      <c r="B101" s="574"/>
      <c r="C101" s="574"/>
      <c r="D101" s="574"/>
      <c r="E101" s="574"/>
      <c r="F101" s="574"/>
      <c r="G101" s="574"/>
      <c r="H101" s="574"/>
      <c r="I101" s="574"/>
      <c r="J101" s="574"/>
      <c r="K101" s="574"/>
      <c r="L101" s="574"/>
      <c r="M101" s="574"/>
      <c r="N101" s="574"/>
      <c r="O101" s="574"/>
      <c r="P101" s="574"/>
      <c r="Q101" s="574"/>
      <c r="R101" s="574"/>
      <c r="S101" s="574"/>
      <c r="T101" s="574"/>
      <c r="U101" s="574"/>
      <c r="V101" s="574"/>
      <c r="W101" s="574"/>
      <c r="X101" s="574"/>
      <c r="Y101" s="574"/>
      <c r="Z101" s="574"/>
      <c r="AA101" s="569"/>
      <c r="AB101" s="569"/>
      <c r="AC101" s="569"/>
      <c r="AD101" s="569"/>
      <c r="AE101" s="569"/>
      <c r="AF101" s="569"/>
      <c r="AG101" s="569"/>
      <c r="AH101" s="569"/>
      <c r="AI101" s="569"/>
      <c r="AJ101" s="699"/>
    </row>
    <row r="102" spans="1:256" s="2" customFormat="1">
      <c r="A102" s="546" t="s">
        <v>755</v>
      </c>
      <c r="B102" s="573" t="s">
        <v>680</v>
      </c>
      <c r="C102" s="573"/>
      <c r="D102" s="573"/>
      <c r="E102" s="573"/>
      <c r="F102" s="573"/>
      <c r="G102" s="573"/>
      <c r="H102" s="573"/>
      <c r="I102" s="573"/>
      <c r="J102" s="573"/>
      <c r="K102" s="573"/>
      <c r="L102" s="573"/>
      <c r="M102" s="573"/>
      <c r="N102" s="573"/>
      <c r="O102" s="573"/>
      <c r="P102" s="573"/>
      <c r="Q102" s="573"/>
      <c r="R102" s="573"/>
      <c r="S102" s="573"/>
      <c r="T102" s="573"/>
      <c r="U102" s="573"/>
      <c r="V102" s="573"/>
      <c r="W102" s="573"/>
      <c r="X102" s="573"/>
      <c r="Y102" s="573"/>
      <c r="Z102" s="573"/>
      <c r="AA102" s="573"/>
      <c r="AB102" s="573"/>
      <c r="AC102" s="682" t="s">
        <v>518</v>
      </c>
      <c r="AD102" s="682"/>
      <c r="AE102" s="682"/>
      <c r="AF102" s="682"/>
      <c r="AG102" s="682"/>
      <c r="AH102" s="682"/>
      <c r="AI102" s="682"/>
      <c r="AJ102" s="699"/>
    </row>
    <row r="103" spans="1:256" s="2" customFormat="1">
      <c r="A103" s="543"/>
      <c r="B103" s="573"/>
      <c r="C103" s="573"/>
      <c r="D103" s="573"/>
      <c r="E103" s="573"/>
      <c r="F103" s="573"/>
      <c r="G103" s="573"/>
      <c r="H103" s="573"/>
      <c r="I103" s="573"/>
      <c r="J103" s="573"/>
      <c r="K103" s="573"/>
      <c r="L103" s="573"/>
      <c r="M103" s="573"/>
      <c r="N103" s="573"/>
      <c r="O103" s="573"/>
      <c r="P103" s="573"/>
      <c r="Q103" s="573"/>
      <c r="R103" s="573"/>
      <c r="S103" s="573"/>
      <c r="T103" s="573"/>
      <c r="U103" s="573"/>
      <c r="V103" s="573"/>
      <c r="W103" s="573"/>
      <c r="X103" s="573"/>
      <c r="Y103" s="573"/>
      <c r="Z103" s="573"/>
      <c r="AA103" s="569"/>
      <c r="AB103" s="569"/>
      <c r="AC103" s="569"/>
      <c r="AD103" s="569"/>
      <c r="AE103" s="569"/>
      <c r="AF103" s="569"/>
      <c r="AG103" s="569"/>
      <c r="AH103" s="569"/>
      <c r="AI103" s="569"/>
      <c r="AJ103" s="699"/>
    </row>
    <row r="104" spans="1:256" s="2" customFormat="1">
      <c r="A104" s="547" t="s">
        <v>334</v>
      </c>
      <c r="B104" s="573"/>
      <c r="C104" s="573"/>
      <c r="D104" s="573"/>
      <c r="E104" s="573"/>
      <c r="F104" s="573"/>
      <c r="G104" s="573"/>
      <c r="H104" s="573"/>
      <c r="I104" s="573"/>
      <c r="J104" s="573"/>
      <c r="K104" s="573"/>
      <c r="L104" s="573"/>
      <c r="M104" s="573"/>
      <c r="N104" s="573"/>
      <c r="O104" s="573"/>
      <c r="P104" s="573"/>
      <c r="Q104" s="573"/>
      <c r="R104" s="573"/>
      <c r="S104" s="573"/>
      <c r="T104" s="573"/>
      <c r="U104" s="573"/>
      <c r="V104" s="573"/>
      <c r="W104" s="573"/>
      <c r="X104" s="573"/>
      <c r="Y104" s="573"/>
      <c r="AA104" s="569"/>
      <c r="AB104" s="569"/>
      <c r="AC104" s="569"/>
      <c r="AD104" s="569"/>
      <c r="AE104" s="569"/>
      <c r="AF104" s="569"/>
      <c r="AG104" s="569"/>
      <c r="AH104" s="569"/>
      <c r="AI104" s="569"/>
      <c r="AJ104" s="699"/>
    </row>
    <row r="105" spans="1:256" s="2" customFormat="1" ht="15" customHeight="1">
      <c r="A105" s="546" t="s">
        <v>594</v>
      </c>
      <c r="B105" s="575" t="s">
        <v>764</v>
      </c>
      <c r="C105" s="573"/>
      <c r="D105" s="573"/>
      <c r="E105" s="573"/>
      <c r="F105" s="573"/>
      <c r="G105" s="573"/>
      <c r="H105" s="573"/>
      <c r="I105" s="573"/>
      <c r="J105" s="573"/>
      <c r="K105" s="573"/>
      <c r="L105" s="573"/>
      <c r="M105" s="573"/>
      <c r="N105" s="573"/>
      <c r="O105" s="573"/>
      <c r="P105" s="573"/>
      <c r="Q105" s="573"/>
      <c r="R105" s="573"/>
      <c r="S105" s="573"/>
      <c r="T105" s="573"/>
      <c r="U105" s="573"/>
      <c r="V105" s="573"/>
      <c r="W105" s="573"/>
      <c r="X105" s="573"/>
      <c r="Y105" s="573"/>
      <c r="Z105" s="573"/>
      <c r="AA105" s="569"/>
      <c r="AB105" s="569"/>
      <c r="AC105" s="682" t="s">
        <v>518</v>
      </c>
      <c r="AD105" s="682"/>
      <c r="AE105" s="682"/>
      <c r="AF105" s="682"/>
      <c r="AG105" s="682"/>
      <c r="AH105" s="682"/>
      <c r="AI105" s="682"/>
      <c r="AJ105" s="699"/>
    </row>
    <row r="106" spans="1:256" s="2" customFormat="1">
      <c r="A106" s="546"/>
      <c r="B106" s="573"/>
      <c r="C106" s="573"/>
      <c r="D106" s="573"/>
      <c r="E106" s="573"/>
      <c r="F106" s="573"/>
      <c r="G106" s="573"/>
      <c r="H106" s="573"/>
      <c r="I106" s="573"/>
      <c r="J106" s="573"/>
      <c r="K106" s="573"/>
      <c r="L106" s="573"/>
      <c r="M106" s="573"/>
      <c r="N106" s="573"/>
      <c r="O106" s="573"/>
      <c r="P106" s="573"/>
      <c r="Q106" s="573"/>
      <c r="R106" s="573"/>
      <c r="S106" s="573"/>
      <c r="T106" s="573"/>
      <c r="U106" s="573"/>
      <c r="V106" s="573"/>
      <c r="W106" s="573"/>
      <c r="X106" s="573"/>
      <c r="Y106" s="573"/>
      <c r="Z106" s="573"/>
      <c r="AA106" s="569"/>
      <c r="AB106" s="569"/>
      <c r="AC106" s="569"/>
      <c r="AD106" s="569"/>
      <c r="AE106" s="569"/>
      <c r="AF106" s="569"/>
      <c r="AG106" s="569"/>
      <c r="AH106" s="569"/>
      <c r="AI106" s="569"/>
      <c r="AJ106" s="699"/>
    </row>
    <row r="107" spans="1:256" s="2" customFormat="1" ht="14.25" customHeight="1">
      <c r="A107" s="546" t="s">
        <v>786</v>
      </c>
      <c r="B107" s="575" t="s">
        <v>455</v>
      </c>
      <c r="C107" s="575"/>
      <c r="D107" s="575"/>
      <c r="E107" s="575"/>
      <c r="F107" s="575"/>
      <c r="G107" s="575"/>
      <c r="H107" s="575"/>
      <c r="I107" s="575"/>
      <c r="J107" s="575"/>
      <c r="K107" s="575"/>
      <c r="L107" s="575"/>
      <c r="M107" s="575"/>
      <c r="N107" s="575"/>
      <c r="O107" s="575"/>
      <c r="P107" s="575"/>
      <c r="Q107" s="575"/>
      <c r="R107" s="575"/>
      <c r="S107" s="575"/>
      <c r="T107" s="575"/>
      <c r="U107" s="575"/>
      <c r="V107" s="575"/>
      <c r="W107" s="575"/>
      <c r="X107" s="575"/>
      <c r="Y107" s="575"/>
      <c r="Z107" s="575"/>
      <c r="AA107" s="575"/>
      <c r="AB107" s="575"/>
      <c r="AC107" s="682" t="s">
        <v>518</v>
      </c>
      <c r="AD107" s="682"/>
      <c r="AE107" s="682"/>
      <c r="AF107" s="682"/>
      <c r="AG107" s="682"/>
      <c r="AH107" s="682"/>
      <c r="AI107" s="682"/>
      <c r="AJ107" s="699"/>
    </row>
    <row r="108" spans="1:256" s="2" customFormat="1">
      <c r="A108" s="546"/>
      <c r="B108" s="573"/>
      <c r="C108" s="573"/>
      <c r="D108" s="573"/>
      <c r="E108" s="573"/>
      <c r="F108" s="573"/>
      <c r="G108" s="573"/>
      <c r="H108" s="573"/>
      <c r="I108" s="573"/>
      <c r="J108" s="573"/>
      <c r="K108" s="573"/>
      <c r="L108" s="573"/>
      <c r="M108" s="573"/>
      <c r="N108" s="573"/>
      <c r="O108" s="573"/>
      <c r="P108" s="573"/>
      <c r="Q108" s="573"/>
      <c r="R108" s="573"/>
      <c r="S108" s="573"/>
      <c r="T108" s="573"/>
      <c r="U108" s="573"/>
      <c r="V108" s="573"/>
      <c r="W108" s="573"/>
      <c r="X108" s="573"/>
      <c r="Y108" s="573"/>
      <c r="Z108" s="573"/>
      <c r="AA108" s="569"/>
      <c r="AB108" s="569"/>
      <c r="AC108" s="569"/>
      <c r="AD108" s="569"/>
      <c r="AE108" s="569"/>
      <c r="AF108" s="569"/>
      <c r="AG108" s="569"/>
      <c r="AH108" s="569"/>
      <c r="AI108" s="569"/>
      <c r="AJ108" s="699"/>
    </row>
    <row r="109" spans="1:256" s="2" customFormat="1" ht="14.25" customHeight="1">
      <c r="A109" s="546" t="s">
        <v>327</v>
      </c>
      <c r="B109" s="575" t="s">
        <v>211</v>
      </c>
      <c r="C109" s="573"/>
      <c r="D109" s="573"/>
      <c r="E109" s="573"/>
      <c r="F109" s="573"/>
      <c r="G109" s="573"/>
      <c r="H109" s="573"/>
      <c r="I109" s="573"/>
      <c r="J109" s="573"/>
      <c r="K109" s="573"/>
      <c r="L109" s="573"/>
      <c r="M109" s="573"/>
      <c r="N109" s="573"/>
      <c r="O109" s="573"/>
      <c r="P109" s="573"/>
      <c r="Q109" s="573"/>
      <c r="R109" s="573"/>
      <c r="S109" s="573"/>
      <c r="T109" s="573"/>
      <c r="U109" s="573"/>
      <c r="V109" s="573"/>
      <c r="W109" s="573"/>
      <c r="X109" s="573"/>
      <c r="Y109" s="573"/>
      <c r="Z109" s="573"/>
      <c r="AA109" s="569"/>
      <c r="AB109" s="569"/>
      <c r="AC109" s="682" t="s">
        <v>518</v>
      </c>
      <c r="AD109" s="682"/>
      <c r="AE109" s="682"/>
      <c r="AF109" s="682"/>
      <c r="AG109" s="682"/>
      <c r="AH109" s="682"/>
      <c r="AI109" s="682"/>
      <c r="AJ109" s="699"/>
    </row>
    <row r="110" spans="1:256" s="2" customFormat="1">
      <c r="A110" s="544"/>
      <c r="B110" s="571"/>
      <c r="C110" s="571"/>
      <c r="D110" s="571"/>
      <c r="E110" s="571"/>
      <c r="F110" s="571"/>
      <c r="G110" s="571"/>
      <c r="H110" s="571"/>
      <c r="I110" s="571"/>
      <c r="J110" s="571"/>
      <c r="K110" s="571"/>
      <c r="L110" s="571"/>
      <c r="M110" s="571"/>
      <c r="N110" s="571"/>
      <c r="O110" s="571"/>
      <c r="P110" s="571"/>
      <c r="Q110" s="571"/>
      <c r="R110" s="571"/>
      <c r="S110" s="571"/>
      <c r="T110" s="571"/>
      <c r="U110" s="571"/>
      <c r="V110" s="571"/>
      <c r="W110" s="571"/>
      <c r="X110" s="571"/>
      <c r="Y110" s="571"/>
      <c r="Z110" s="571"/>
      <c r="AA110" s="571"/>
      <c r="AB110" s="571"/>
      <c r="AC110" s="571"/>
      <c r="AD110" s="571"/>
      <c r="AE110" s="571"/>
      <c r="AF110" s="571"/>
      <c r="AG110" s="571"/>
      <c r="AH110" s="571"/>
      <c r="AI110" s="571"/>
      <c r="AJ110" s="700"/>
    </row>
    <row r="111" spans="1:256" s="523" customFormat="1">
      <c r="A111" s="541"/>
      <c r="B111" s="569"/>
      <c r="C111" s="569"/>
      <c r="D111" s="569"/>
      <c r="E111" s="569"/>
      <c r="F111" s="569"/>
      <c r="G111" s="569"/>
      <c r="H111" s="569"/>
      <c r="I111" s="569"/>
      <c r="J111" s="569"/>
      <c r="K111" s="569"/>
      <c r="L111" s="569"/>
      <c r="M111" s="569"/>
      <c r="N111" s="569"/>
      <c r="O111" s="569"/>
      <c r="P111" s="569"/>
      <c r="Q111" s="569"/>
      <c r="R111" s="569"/>
      <c r="S111" s="569"/>
      <c r="T111" s="569"/>
      <c r="U111" s="569"/>
      <c r="V111" s="569"/>
      <c r="W111" s="569"/>
      <c r="X111" s="569"/>
      <c r="Y111" s="569"/>
      <c r="Z111" s="569"/>
      <c r="AA111" s="569"/>
      <c r="AB111" s="569"/>
      <c r="AC111" s="569"/>
      <c r="AD111" s="569"/>
      <c r="AE111" s="569"/>
      <c r="AF111" s="569"/>
      <c r="AG111" s="569"/>
      <c r="AH111" s="569"/>
      <c r="AI111" s="569"/>
      <c r="AJ111" s="569"/>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row>
    <row r="112" spans="1:256" s="523" customFormat="1">
      <c r="A112" s="541" t="s">
        <v>600</v>
      </c>
      <c r="B112" s="569"/>
      <c r="C112" s="569"/>
      <c r="D112" s="569"/>
      <c r="E112" s="569"/>
      <c r="F112" s="569"/>
      <c r="G112" s="569"/>
      <c r="H112" s="569"/>
      <c r="I112" s="569"/>
      <c r="J112" s="569"/>
      <c r="K112" s="569"/>
      <c r="L112" s="569"/>
      <c r="M112" s="569"/>
      <c r="N112" s="569"/>
      <c r="O112" s="569"/>
      <c r="P112" s="569"/>
      <c r="Q112" s="569"/>
      <c r="R112" s="569"/>
      <c r="S112" s="569"/>
      <c r="T112" s="569"/>
      <c r="U112" s="569"/>
      <c r="V112" s="569"/>
      <c r="W112" s="569"/>
      <c r="X112" s="569"/>
      <c r="Y112" s="569"/>
      <c r="Z112" s="569"/>
      <c r="AA112" s="569"/>
      <c r="AB112" s="569"/>
      <c r="AC112" s="569"/>
      <c r="AD112" s="569"/>
      <c r="AE112" s="569"/>
      <c r="AF112" s="569"/>
      <c r="AG112" s="569"/>
      <c r="AH112" s="569"/>
      <c r="AI112" s="569"/>
      <c r="AJ112" s="569"/>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row>
    <row r="113" spans="1:256" s="523" customFormat="1">
      <c r="A113" s="548" t="s">
        <v>781</v>
      </c>
      <c r="B113" s="572"/>
      <c r="C113" s="599"/>
      <c r="D113" s="599"/>
      <c r="E113" s="599"/>
      <c r="F113" s="599"/>
      <c r="G113" s="599"/>
      <c r="H113" s="599"/>
      <c r="I113" s="599"/>
      <c r="J113" s="599"/>
      <c r="K113" s="599"/>
      <c r="L113" s="599"/>
      <c r="M113" s="599"/>
      <c r="N113" s="599"/>
      <c r="O113" s="599"/>
      <c r="P113" s="599"/>
      <c r="Q113" s="599"/>
      <c r="R113" s="599"/>
      <c r="S113" s="599"/>
      <c r="T113" s="599"/>
      <c r="U113" s="599"/>
      <c r="V113" s="599"/>
      <c r="W113" s="599"/>
      <c r="X113" s="599"/>
      <c r="Y113" s="599"/>
      <c r="Z113" s="599"/>
      <c r="AA113" s="568"/>
      <c r="AB113" s="568"/>
      <c r="AC113" s="568"/>
      <c r="AD113" s="568"/>
      <c r="AE113" s="568"/>
      <c r="AF113" s="568"/>
      <c r="AG113" s="568"/>
      <c r="AH113" s="568"/>
      <c r="AI113" s="568"/>
      <c r="AJ113" s="698"/>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row>
    <row r="114" spans="1:256" s="523" customFormat="1" ht="18.75" customHeight="1">
      <c r="A114" s="546" t="s">
        <v>754</v>
      </c>
      <c r="B114" s="575" t="s">
        <v>214</v>
      </c>
      <c r="C114" s="575"/>
      <c r="D114" s="575"/>
      <c r="E114" s="575"/>
      <c r="F114" s="575"/>
      <c r="G114" s="575"/>
      <c r="H114" s="575"/>
      <c r="I114" s="575"/>
      <c r="J114" s="575"/>
      <c r="K114" s="575"/>
      <c r="L114" s="575"/>
      <c r="M114" s="575"/>
      <c r="N114" s="575"/>
      <c r="O114" s="575"/>
      <c r="P114" s="575"/>
      <c r="Q114" s="575"/>
      <c r="R114" s="575"/>
      <c r="S114" s="575"/>
      <c r="T114" s="575"/>
      <c r="U114" s="575"/>
      <c r="V114" s="575"/>
      <c r="W114" s="575"/>
      <c r="X114" s="575"/>
      <c r="Y114" s="575"/>
      <c r="Z114" s="575"/>
      <c r="AA114" s="573"/>
      <c r="AB114" s="569"/>
      <c r="AC114" s="682" t="s">
        <v>518</v>
      </c>
      <c r="AD114" s="682"/>
      <c r="AE114" s="682"/>
      <c r="AF114" s="682"/>
      <c r="AG114" s="682"/>
      <c r="AH114" s="682"/>
      <c r="AI114" s="682"/>
      <c r="AJ114" s="699"/>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row>
    <row r="115" spans="1:256" s="523" customFormat="1">
      <c r="A115" s="547"/>
      <c r="B115" s="2"/>
      <c r="C115" s="574"/>
      <c r="D115" s="574"/>
      <c r="E115" s="574"/>
      <c r="F115" s="574"/>
      <c r="G115" s="574"/>
      <c r="H115" s="574"/>
      <c r="I115" s="574"/>
      <c r="J115" s="574"/>
      <c r="K115" s="574"/>
      <c r="L115" s="574"/>
      <c r="M115" s="574"/>
      <c r="N115" s="574"/>
      <c r="O115" s="574"/>
      <c r="P115" s="574"/>
      <c r="Q115" s="574"/>
      <c r="R115" s="574"/>
      <c r="S115" s="574"/>
      <c r="T115" s="574"/>
      <c r="U115" s="574"/>
      <c r="V115" s="574"/>
      <c r="W115" s="574"/>
      <c r="X115" s="574"/>
      <c r="Y115" s="574"/>
      <c r="Z115" s="574"/>
      <c r="AA115" s="569"/>
      <c r="AB115" s="569"/>
      <c r="AC115" s="569"/>
      <c r="AD115" s="569"/>
      <c r="AE115" s="569"/>
      <c r="AF115" s="569"/>
      <c r="AG115" s="569"/>
      <c r="AH115" s="569"/>
      <c r="AI115" s="569"/>
      <c r="AJ115" s="699"/>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row>
    <row r="116" spans="1:256" s="523" customFormat="1">
      <c r="A116" s="547" t="s">
        <v>235</v>
      </c>
      <c r="B116" s="2"/>
      <c r="C116" s="574"/>
      <c r="D116" s="574"/>
      <c r="E116" s="574"/>
      <c r="F116" s="574"/>
      <c r="G116" s="574"/>
      <c r="H116" s="574"/>
      <c r="I116" s="574"/>
      <c r="J116" s="574"/>
      <c r="K116" s="574"/>
      <c r="L116" s="574"/>
      <c r="M116" s="574"/>
      <c r="N116" s="574"/>
      <c r="O116" s="574"/>
      <c r="P116" s="574"/>
      <c r="Q116" s="574"/>
      <c r="R116" s="574"/>
      <c r="S116" s="574"/>
      <c r="T116" s="574"/>
      <c r="U116" s="574"/>
      <c r="V116" s="574"/>
      <c r="W116" s="574"/>
      <c r="X116" s="574"/>
      <c r="Y116" s="574"/>
      <c r="Z116" s="574"/>
      <c r="AA116" s="569"/>
      <c r="AB116" s="569"/>
      <c r="AC116" s="569"/>
      <c r="AD116" s="569"/>
      <c r="AE116" s="569"/>
      <c r="AF116" s="569"/>
      <c r="AG116" s="569"/>
      <c r="AH116" s="569"/>
      <c r="AI116" s="569"/>
      <c r="AJ116" s="699"/>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row>
    <row r="117" spans="1:256" s="523" customFormat="1" ht="17.25" customHeight="1">
      <c r="A117" s="546" t="s">
        <v>755</v>
      </c>
      <c r="B117" s="575" t="s">
        <v>453</v>
      </c>
      <c r="C117" s="575"/>
      <c r="D117" s="575"/>
      <c r="E117" s="575"/>
      <c r="F117" s="575"/>
      <c r="G117" s="575"/>
      <c r="H117" s="575"/>
      <c r="I117" s="575"/>
      <c r="J117" s="575"/>
      <c r="K117" s="575"/>
      <c r="L117" s="575"/>
      <c r="M117" s="575"/>
      <c r="N117" s="575"/>
      <c r="O117" s="575"/>
      <c r="P117" s="575"/>
      <c r="Q117" s="575"/>
      <c r="R117" s="575"/>
      <c r="S117" s="575"/>
      <c r="T117" s="575"/>
      <c r="U117" s="575"/>
      <c r="V117" s="575"/>
      <c r="W117" s="575"/>
      <c r="X117" s="575"/>
      <c r="Y117" s="575"/>
      <c r="Z117" s="575"/>
      <c r="AA117" s="573"/>
      <c r="AB117" s="573"/>
      <c r="AC117" s="682" t="s">
        <v>518</v>
      </c>
      <c r="AD117" s="682"/>
      <c r="AE117" s="682"/>
      <c r="AF117" s="682"/>
      <c r="AG117" s="682"/>
      <c r="AH117" s="682"/>
      <c r="AI117" s="682"/>
      <c r="AJ117" s="701"/>
      <c r="AK117" s="573"/>
      <c r="AL117" s="573"/>
      <c r="AM117" s="573"/>
      <c r="AN117" s="573"/>
      <c r="AO117" s="573"/>
      <c r="AP117" s="573"/>
      <c r="AQ117" s="573"/>
      <c r="AR117" s="573"/>
      <c r="AS117" s="573"/>
      <c r="AT117" s="573"/>
      <c r="AU117" s="573"/>
      <c r="AV117" s="573"/>
      <c r="AW117" s="573"/>
      <c r="AX117" s="573"/>
      <c r="AY117" s="573"/>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row>
    <row r="118" spans="1:256" s="523" customFormat="1">
      <c r="A118" s="546"/>
      <c r="B118" s="573"/>
      <c r="C118" s="573"/>
      <c r="D118" s="573"/>
      <c r="E118" s="573"/>
      <c r="F118" s="573"/>
      <c r="G118" s="573"/>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3"/>
      <c r="AF118" s="573"/>
      <c r="AG118" s="573"/>
      <c r="AH118" s="573"/>
      <c r="AI118" s="573"/>
      <c r="AJ118" s="701"/>
      <c r="AK118" s="573"/>
      <c r="AL118" s="573"/>
      <c r="AM118" s="573"/>
      <c r="AN118" s="573"/>
      <c r="AO118" s="573"/>
      <c r="AP118" s="573"/>
      <c r="AQ118" s="573"/>
      <c r="AR118" s="573"/>
      <c r="AS118" s="573"/>
      <c r="AT118" s="573"/>
      <c r="AU118" s="573"/>
      <c r="AV118" s="573"/>
      <c r="AW118" s="573"/>
      <c r="AX118" s="573"/>
      <c r="AY118" s="573"/>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row>
    <row r="119" spans="1:256" s="523" customFormat="1">
      <c r="A119" s="547" t="s">
        <v>782</v>
      </c>
      <c r="B119" s="2"/>
      <c r="C119" s="573"/>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69"/>
      <c r="AB119" s="569"/>
      <c r="AC119" s="569"/>
      <c r="AD119" s="569"/>
      <c r="AE119" s="569"/>
      <c r="AF119" s="569"/>
      <c r="AG119" s="569"/>
      <c r="AH119" s="569"/>
      <c r="AI119" s="569"/>
      <c r="AJ119" s="699"/>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row>
    <row r="120" spans="1:256" s="523" customFormat="1" ht="17.25" customHeight="1">
      <c r="A120" s="546" t="s">
        <v>53</v>
      </c>
      <c r="B120" s="575" t="s">
        <v>766</v>
      </c>
      <c r="C120" s="575"/>
      <c r="D120" s="575"/>
      <c r="E120" s="575"/>
      <c r="F120" s="575"/>
      <c r="G120" s="575"/>
      <c r="H120" s="575"/>
      <c r="I120" s="575"/>
      <c r="J120" s="575"/>
      <c r="K120" s="575"/>
      <c r="L120" s="575"/>
      <c r="M120" s="575"/>
      <c r="N120" s="575"/>
      <c r="O120" s="575"/>
      <c r="P120" s="575"/>
      <c r="Q120" s="575"/>
      <c r="R120" s="575"/>
      <c r="S120" s="575"/>
      <c r="T120" s="575"/>
      <c r="U120" s="575"/>
      <c r="V120" s="575"/>
      <c r="W120" s="575"/>
      <c r="X120" s="575"/>
      <c r="Y120" s="575"/>
      <c r="Z120" s="575"/>
      <c r="AA120" s="573"/>
      <c r="AB120" s="569"/>
      <c r="AC120" s="682" t="s">
        <v>518</v>
      </c>
      <c r="AD120" s="682"/>
      <c r="AE120" s="682"/>
      <c r="AF120" s="682"/>
      <c r="AG120" s="682"/>
      <c r="AH120" s="682"/>
      <c r="AI120" s="682"/>
      <c r="AJ120" s="699"/>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row>
    <row r="121" spans="1:256" s="523" customFormat="1">
      <c r="A121" s="544"/>
      <c r="B121" s="571"/>
      <c r="C121" s="571"/>
      <c r="D121" s="571"/>
      <c r="E121" s="571"/>
      <c r="F121" s="571"/>
      <c r="G121" s="571"/>
      <c r="H121" s="571"/>
      <c r="I121" s="571"/>
      <c r="J121" s="571"/>
      <c r="K121" s="571"/>
      <c r="L121" s="571"/>
      <c r="M121" s="571"/>
      <c r="N121" s="571"/>
      <c r="O121" s="571"/>
      <c r="P121" s="571"/>
      <c r="Q121" s="571"/>
      <c r="R121" s="571"/>
      <c r="S121" s="571"/>
      <c r="T121" s="571"/>
      <c r="U121" s="571"/>
      <c r="V121" s="571"/>
      <c r="W121" s="571"/>
      <c r="X121" s="571"/>
      <c r="Y121" s="571"/>
      <c r="Z121" s="571"/>
      <c r="AA121" s="571"/>
      <c r="AB121" s="571"/>
      <c r="AC121" s="571"/>
      <c r="AD121" s="571"/>
      <c r="AE121" s="571"/>
      <c r="AF121" s="571"/>
      <c r="AG121" s="571"/>
      <c r="AH121" s="571"/>
      <c r="AI121" s="571"/>
      <c r="AJ121" s="700"/>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row>
    <row r="122" spans="1:256" s="523" customFormat="1">
      <c r="A122" s="541"/>
      <c r="B122" s="569"/>
      <c r="C122" s="569"/>
      <c r="D122" s="569"/>
      <c r="E122" s="569"/>
      <c r="F122" s="569"/>
      <c r="G122" s="569"/>
      <c r="H122" s="569"/>
      <c r="I122" s="569"/>
      <c r="J122" s="569"/>
      <c r="K122" s="569"/>
      <c r="L122" s="569"/>
      <c r="M122" s="569"/>
      <c r="N122" s="569"/>
      <c r="O122" s="569"/>
      <c r="P122" s="569"/>
      <c r="Q122" s="569"/>
      <c r="R122" s="569"/>
      <c r="S122" s="569"/>
      <c r="T122" s="569"/>
      <c r="U122" s="569"/>
      <c r="V122" s="569"/>
      <c r="W122" s="569"/>
      <c r="X122" s="569"/>
      <c r="Y122" s="569"/>
      <c r="Z122" s="569"/>
      <c r="AA122" s="569"/>
      <c r="AB122" s="569"/>
      <c r="AC122" s="569"/>
      <c r="AD122" s="569"/>
      <c r="AE122" s="569"/>
      <c r="AF122" s="569"/>
      <c r="AG122" s="569"/>
      <c r="AH122" s="569"/>
      <c r="AI122" s="569"/>
      <c r="AJ122" s="569"/>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row>
    <row r="123" spans="1:256" s="523" customFormat="1">
      <c r="A123" s="545" t="s">
        <v>461</v>
      </c>
      <c r="B123" s="571"/>
      <c r="C123" s="571"/>
      <c r="D123" s="571"/>
      <c r="E123" s="571"/>
      <c r="F123" s="571"/>
      <c r="G123" s="571"/>
      <c r="H123" s="571"/>
      <c r="I123" s="571"/>
      <c r="J123" s="571"/>
      <c r="K123" s="571"/>
      <c r="L123" s="571"/>
      <c r="M123" s="571"/>
      <c r="N123" s="571"/>
      <c r="O123" s="571"/>
      <c r="P123" s="571"/>
      <c r="Q123" s="571"/>
      <c r="R123" s="571"/>
      <c r="S123" s="571"/>
      <c r="T123" s="571"/>
      <c r="U123" s="571"/>
      <c r="V123" s="571"/>
      <c r="W123" s="571"/>
      <c r="X123" s="571"/>
      <c r="Y123" s="571"/>
      <c r="Z123" s="571"/>
      <c r="AA123" s="571"/>
      <c r="AB123" s="571"/>
      <c r="AC123" s="571"/>
      <c r="AD123" s="571"/>
      <c r="AE123" s="571"/>
      <c r="AF123" s="571"/>
      <c r="AG123" s="571"/>
      <c r="AH123" s="571"/>
      <c r="AI123" s="571"/>
      <c r="AJ123" s="571"/>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row>
    <row r="124" spans="1:256" s="523" customFormat="1">
      <c r="A124" s="537" t="s">
        <v>756</v>
      </c>
      <c r="B124" s="572"/>
      <c r="C124" s="568"/>
      <c r="D124" s="568"/>
      <c r="E124" s="568"/>
      <c r="F124" s="568"/>
      <c r="G124" s="568"/>
      <c r="H124" s="568"/>
      <c r="I124" s="568"/>
      <c r="J124" s="568"/>
      <c r="K124" s="568"/>
      <c r="L124" s="568"/>
      <c r="M124" s="568"/>
      <c r="N124" s="568"/>
      <c r="O124" s="568"/>
      <c r="P124" s="568"/>
      <c r="Q124" s="568"/>
      <c r="R124" s="568"/>
      <c r="S124" s="568"/>
      <c r="T124" s="568"/>
      <c r="U124" s="568"/>
      <c r="V124" s="568"/>
      <c r="W124" s="568"/>
      <c r="X124" s="568"/>
      <c r="Y124" s="568"/>
      <c r="Z124" s="568"/>
      <c r="AA124" s="568"/>
      <c r="AB124" s="568"/>
      <c r="AC124" s="568"/>
      <c r="AD124" s="568"/>
      <c r="AE124" s="568"/>
      <c r="AF124" s="568"/>
      <c r="AG124" s="568"/>
      <c r="AH124" s="568"/>
      <c r="AI124" s="568"/>
      <c r="AJ124" s="698"/>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row>
    <row r="125" spans="1:256" s="523" customFormat="1" ht="51.75" customHeight="1">
      <c r="A125" s="546" t="s">
        <v>754</v>
      </c>
      <c r="B125" s="575" t="s">
        <v>792</v>
      </c>
      <c r="C125" s="573"/>
      <c r="D125" s="573"/>
      <c r="E125" s="573"/>
      <c r="F125" s="573"/>
      <c r="G125" s="573"/>
      <c r="H125" s="573"/>
      <c r="I125" s="573"/>
      <c r="J125" s="573"/>
      <c r="K125" s="573"/>
      <c r="L125" s="573"/>
      <c r="M125" s="573"/>
      <c r="N125" s="573"/>
      <c r="O125" s="573"/>
      <c r="P125" s="573"/>
      <c r="Q125" s="573"/>
      <c r="R125" s="573"/>
      <c r="S125" s="573"/>
      <c r="T125" s="573"/>
      <c r="U125" s="573"/>
      <c r="V125" s="573"/>
      <c r="W125" s="573"/>
      <c r="X125" s="573"/>
      <c r="Y125" s="573"/>
      <c r="Z125" s="573"/>
      <c r="AA125" s="573"/>
      <c r="AB125" s="573"/>
      <c r="AC125" s="573"/>
      <c r="AD125" s="573"/>
      <c r="AE125" s="573"/>
      <c r="AF125" s="573"/>
      <c r="AG125" s="573"/>
      <c r="AH125" s="573"/>
      <c r="AI125" s="573"/>
      <c r="AJ125" s="699"/>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row>
    <row r="126" spans="1:256" s="523" customFormat="1">
      <c r="A126" s="546"/>
      <c r="B126" s="569"/>
      <c r="C126" s="597" t="s">
        <v>92</v>
      </c>
      <c r="D126" s="605"/>
      <c r="E126" s="605"/>
      <c r="F126" s="605"/>
      <c r="G126" s="605"/>
      <c r="H126" s="608"/>
      <c r="I126" s="597" t="s">
        <v>530</v>
      </c>
      <c r="J126" s="591"/>
      <c r="K126" s="591"/>
      <c r="L126" s="591"/>
      <c r="M126" s="591"/>
      <c r="N126" s="591"/>
      <c r="O126" s="609"/>
      <c r="P126" s="2"/>
      <c r="Q126" s="2"/>
      <c r="R126" s="2"/>
      <c r="S126" s="2"/>
      <c r="T126" s="2"/>
      <c r="U126" s="2"/>
      <c r="V126" s="2"/>
      <c r="W126" s="2"/>
      <c r="X126" s="2"/>
      <c r="Y126" s="2"/>
      <c r="Z126" s="2"/>
      <c r="AA126" s="2"/>
      <c r="AB126" s="2"/>
      <c r="AC126" s="2"/>
      <c r="AD126" s="2"/>
      <c r="AE126" s="569"/>
      <c r="AF126" s="569"/>
      <c r="AG126" s="569"/>
      <c r="AH126" s="569"/>
      <c r="AI126" s="569"/>
      <c r="AJ126" s="699"/>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row>
    <row r="127" spans="1:256" s="523" customFormat="1">
      <c r="A127" s="546"/>
      <c r="B127" s="569"/>
      <c r="C127" s="597"/>
      <c r="D127" s="591"/>
      <c r="E127" s="591"/>
      <c r="F127" s="591"/>
      <c r="G127" s="591"/>
      <c r="H127" s="609"/>
      <c r="I127" s="597"/>
      <c r="J127" s="605"/>
      <c r="K127" s="605"/>
      <c r="L127" s="605"/>
      <c r="M127" s="605"/>
      <c r="N127" s="605"/>
      <c r="O127" s="608"/>
      <c r="P127" s="2"/>
      <c r="Q127" s="2"/>
      <c r="R127" s="2"/>
      <c r="S127" s="2"/>
      <c r="T127" s="2"/>
      <c r="U127" s="2"/>
      <c r="V127" s="2"/>
      <c r="W127" s="2"/>
      <c r="X127" s="2"/>
      <c r="Y127" s="2"/>
      <c r="Z127" s="2"/>
      <c r="AA127" s="2"/>
      <c r="AB127" s="2"/>
      <c r="AC127" s="2"/>
      <c r="AD127" s="2"/>
      <c r="AE127" s="569"/>
      <c r="AF127" s="569"/>
      <c r="AG127" s="569"/>
      <c r="AH127" s="569"/>
      <c r="AI127" s="569"/>
      <c r="AJ127" s="699"/>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row>
    <row r="128" spans="1:256" s="523" customFormat="1">
      <c r="A128" s="546"/>
      <c r="B128" s="569"/>
      <c r="C128" s="600"/>
      <c r="D128" s="2"/>
      <c r="E128" s="2"/>
      <c r="F128" s="2"/>
      <c r="G128" s="2"/>
      <c r="H128" s="2"/>
      <c r="I128" s="600"/>
      <c r="J128" s="600"/>
      <c r="K128" s="600"/>
      <c r="L128" s="600"/>
      <c r="M128" s="600"/>
      <c r="N128" s="600"/>
      <c r="O128" s="600"/>
      <c r="P128" s="2"/>
      <c r="Q128" s="2"/>
      <c r="R128" s="2"/>
      <c r="S128" s="2"/>
      <c r="T128" s="2"/>
      <c r="U128" s="2"/>
      <c r="V128" s="2"/>
      <c r="W128" s="2"/>
      <c r="X128" s="2"/>
      <c r="Y128" s="2"/>
      <c r="Z128" s="2"/>
      <c r="AA128" s="2"/>
      <c r="AB128" s="2"/>
      <c r="AC128" s="2"/>
      <c r="AD128" s="2"/>
      <c r="AE128" s="569"/>
      <c r="AF128" s="569"/>
      <c r="AG128" s="569"/>
      <c r="AH128" s="569"/>
      <c r="AI128" s="569"/>
      <c r="AJ128" s="699"/>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row>
    <row r="129" spans="1:256" s="2" customFormat="1">
      <c r="A129" s="538" t="s">
        <v>684</v>
      </c>
      <c r="C129" s="600"/>
      <c r="I129" s="600"/>
      <c r="J129" s="600"/>
      <c r="K129" s="600"/>
      <c r="L129" s="600"/>
      <c r="M129" s="600"/>
      <c r="N129" s="600"/>
      <c r="O129" s="600"/>
      <c r="AE129" s="569"/>
      <c r="AF129" s="569"/>
      <c r="AG129" s="569"/>
      <c r="AH129" s="569"/>
      <c r="AI129" s="569"/>
      <c r="AJ129" s="699"/>
    </row>
    <row r="130" spans="1:256" s="2" customFormat="1">
      <c r="A130" s="546"/>
      <c r="B130" s="576" t="s">
        <v>768</v>
      </c>
      <c r="I130" s="600"/>
      <c r="J130" s="600"/>
      <c r="K130" s="600"/>
      <c r="L130" s="600"/>
      <c r="M130" s="600"/>
      <c r="N130" s="600"/>
      <c r="O130" s="600"/>
      <c r="AE130" s="569"/>
      <c r="AF130" s="569"/>
      <c r="AG130" s="569"/>
      <c r="AH130" s="569"/>
      <c r="AI130" s="569"/>
      <c r="AJ130" s="699"/>
    </row>
    <row r="131" spans="1:256" s="2" customFormat="1">
      <c r="A131" s="546"/>
      <c r="B131" s="576" t="s">
        <v>769</v>
      </c>
      <c r="I131" s="600"/>
      <c r="J131" s="600"/>
      <c r="K131" s="600"/>
      <c r="L131" s="600"/>
      <c r="M131" s="600"/>
      <c r="N131" s="600"/>
      <c r="O131" s="600"/>
      <c r="AE131" s="569"/>
      <c r="AF131" s="569"/>
      <c r="AG131" s="569"/>
      <c r="AH131" s="569"/>
      <c r="AI131" s="569"/>
      <c r="AJ131" s="699"/>
    </row>
    <row r="132" spans="1:256" s="2" customFormat="1">
      <c r="A132" s="546"/>
      <c r="B132" s="576" t="s">
        <v>770</v>
      </c>
      <c r="I132" s="600"/>
      <c r="J132" s="600"/>
      <c r="K132" s="600"/>
      <c r="L132" s="600"/>
      <c r="M132" s="600"/>
      <c r="N132" s="600"/>
      <c r="O132" s="600"/>
      <c r="AE132" s="569"/>
      <c r="AF132" s="569"/>
      <c r="AG132" s="569"/>
      <c r="AH132" s="569"/>
      <c r="AI132" s="569"/>
      <c r="AJ132" s="699"/>
    </row>
    <row r="133" spans="1:256" s="523" customFormat="1">
      <c r="A133" s="546"/>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569"/>
      <c r="AF133" s="569"/>
      <c r="AG133" s="569"/>
      <c r="AH133" s="569"/>
      <c r="AI133" s="569"/>
      <c r="AJ133" s="699"/>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row>
    <row r="134" spans="1:256" s="523" customFormat="1">
      <c r="A134" s="547" t="s">
        <v>640</v>
      </c>
      <c r="B134" s="573"/>
      <c r="C134" s="573"/>
      <c r="D134" s="573"/>
      <c r="E134" s="573"/>
      <c r="F134" s="573"/>
      <c r="G134" s="573"/>
      <c r="H134" s="573"/>
      <c r="I134" s="573"/>
      <c r="J134" s="573"/>
      <c r="K134" s="573"/>
      <c r="L134" s="573"/>
      <c r="M134" s="573"/>
      <c r="N134" s="573"/>
      <c r="O134" s="573"/>
      <c r="P134" s="573"/>
      <c r="Q134" s="573"/>
      <c r="R134" s="573"/>
      <c r="S134" s="573"/>
      <c r="T134" s="573"/>
      <c r="U134" s="573"/>
      <c r="V134" s="573"/>
      <c r="W134" s="573"/>
      <c r="X134" s="573"/>
      <c r="Y134" s="573"/>
      <c r="Z134" s="2"/>
      <c r="AA134" s="569"/>
      <c r="AB134" s="569"/>
      <c r="AC134" s="569"/>
      <c r="AD134" s="569"/>
      <c r="AE134" s="569"/>
      <c r="AF134" s="569"/>
      <c r="AG134" s="569"/>
      <c r="AH134" s="569"/>
      <c r="AI134" s="569"/>
      <c r="AJ134" s="699"/>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row>
    <row r="135" spans="1:256" s="523" customFormat="1" ht="27" customHeight="1">
      <c r="A135" s="546" t="s">
        <v>53</v>
      </c>
      <c r="B135" s="575" t="s">
        <v>540</v>
      </c>
      <c r="C135" s="573"/>
      <c r="D135" s="573"/>
      <c r="E135" s="573"/>
      <c r="F135" s="573"/>
      <c r="G135" s="573"/>
      <c r="H135" s="573"/>
      <c r="I135" s="573"/>
      <c r="J135" s="573"/>
      <c r="K135" s="573"/>
      <c r="L135" s="573"/>
      <c r="M135" s="573"/>
      <c r="N135" s="573"/>
      <c r="O135" s="573"/>
      <c r="P135" s="573"/>
      <c r="Q135" s="573"/>
      <c r="R135" s="573"/>
      <c r="S135" s="573"/>
      <c r="T135" s="573"/>
      <c r="U135" s="573"/>
      <c r="V135" s="573"/>
      <c r="W135" s="573"/>
      <c r="X135" s="573"/>
      <c r="Y135" s="573"/>
      <c r="Z135" s="573"/>
      <c r="AA135" s="573"/>
      <c r="AB135" s="573"/>
      <c r="AC135" s="573"/>
      <c r="AD135" s="573"/>
      <c r="AE135" s="573"/>
      <c r="AF135" s="573"/>
      <c r="AG135" s="573"/>
      <c r="AH135" s="573"/>
      <c r="AI135" s="573"/>
      <c r="AJ135" s="699"/>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row>
    <row r="136" spans="1:256" s="523" customFormat="1">
      <c r="A136" s="546"/>
      <c r="B136" s="569"/>
      <c r="C136" s="597" t="s">
        <v>92</v>
      </c>
      <c r="D136" s="605"/>
      <c r="E136" s="605"/>
      <c r="F136" s="605"/>
      <c r="G136" s="605"/>
      <c r="H136" s="608"/>
      <c r="I136" s="597" t="s">
        <v>530</v>
      </c>
      <c r="J136" s="591"/>
      <c r="K136" s="591"/>
      <c r="L136" s="591"/>
      <c r="M136" s="591"/>
      <c r="N136" s="591"/>
      <c r="O136" s="609"/>
      <c r="P136" s="569"/>
      <c r="Q136" s="569"/>
      <c r="R136" s="569"/>
      <c r="S136" s="569"/>
      <c r="T136" s="569"/>
      <c r="U136" s="569"/>
      <c r="V136" s="569"/>
      <c r="W136" s="2"/>
      <c r="X136" s="2"/>
      <c r="Y136" s="2"/>
      <c r="Z136" s="2"/>
      <c r="AA136" s="2"/>
      <c r="AB136" s="2"/>
      <c r="AC136" s="2"/>
      <c r="AD136" s="2"/>
      <c r="AE136" s="2"/>
      <c r="AF136" s="2"/>
      <c r="AG136" s="2"/>
      <c r="AH136" s="2"/>
      <c r="AI136" s="2"/>
      <c r="AJ136" s="699"/>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row>
    <row r="137" spans="1:256" s="523" customFormat="1">
      <c r="A137" s="546"/>
      <c r="B137" s="569"/>
      <c r="C137" s="597"/>
      <c r="D137" s="591"/>
      <c r="E137" s="591"/>
      <c r="F137" s="591"/>
      <c r="G137" s="591"/>
      <c r="H137" s="609"/>
      <c r="I137" s="597"/>
      <c r="J137" s="605"/>
      <c r="K137" s="605"/>
      <c r="L137" s="605"/>
      <c r="M137" s="605"/>
      <c r="N137" s="605"/>
      <c r="O137" s="608"/>
      <c r="P137" s="569"/>
      <c r="Q137" s="569"/>
      <c r="R137" s="569"/>
      <c r="S137" s="569"/>
      <c r="T137" s="569"/>
      <c r="U137" s="569"/>
      <c r="V137" s="569"/>
      <c r="W137" s="2"/>
      <c r="X137" s="2"/>
      <c r="Y137" s="2"/>
      <c r="Z137" s="2"/>
      <c r="AA137" s="2"/>
      <c r="AB137" s="2"/>
      <c r="AC137" s="2"/>
      <c r="AD137" s="2"/>
      <c r="AE137" s="2"/>
      <c r="AF137" s="2"/>
      <c r="AG137" s="2"/>
      <c r="AH137" s="2"/>
      <c r="AI137" s="2"/>
      <c r="AJ137" s="699"/>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row>
    <row r="138" spans="1:256" s="523" customFormat="1">
      <c r="A138" s="546"/>
      <c r="B138" s="569"/>
      <c r="C138" s="600"/>
      <c r="D138" s="2"/>
      <c r="E138" s="2"/>
      <c r="F138" s="2"/>
      <c r="G138" s="2"/>
      <c r="H138" s="2"/>
      <c r="I138" s="600"/>
      <c r="J138" s="600"/>
      <c r="K138" s="600"/>
      <c r="L138" s="600"/>
      <c r="M138" s="600"/>
      <c r="N138" s="600"/>
      <c r="O138" s="600"/>
      <c r="P138" s="569"/>
      <c r="Q138" s="569"/>
      <c r="R138" s="569"/>
      <c r="S138" s="569"/>
      <c r="T138" s="569"/>
      <c r="U138" s="569"/>
      <c r="V138" s="569"/>
      <c r="W138" s="2"/>
      <c r="X138" s="2"/>
      <c r="Y138" s="2"/>
      <c r="Z138" s="2"/>
      <c r="AA138" s="2"/>
      <c r="AB138" s="2"/>
      <c r="AC138" s="2"/>
      <c r="AD138" s="2"/>
      <c r="AE138" s="2"/>
      <c r="AF138" s="2"/>
      <c r="AG138" s="2"/>
      <c r="AH138" s="2"/>
      <c r="AI138" s="2"/>
      <c r="AJ138" s="699"/>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row>
    <row r="139" spans="1:256" s="523" customFormat="1">
      <c r="A139" s="538" t="s">
        <v>508</v>
      </c>
      <c r="B139" s="2"/>
      <c r="C139" s="569"/>
      <c r="D139" s="569"/>
      <c r="E139" s="569"/>
      <c r="F139" s="569"/>
      <c r="G139" s="569"/>
      <c r="H139" s="569"/>
      <c r="I139" s="569"/>
      <c r="J139" s="569"/>
      <c r="K139" s="569"/>
      <c r="L139" s="569"/>
      <c r="M139" s="569"/>
      <c r="N139" s="569"/>
      <c r="O139" s="569"/>
      <c r="P139" s="569"/>
      <c r="Q139" s="569"/>
      <c r="R139" s="569"/>
      <c r="S139" s="569"/>
      <c r="T139" s="569"/>
      <c r="U139" s="569"/>
      <c r="V139" s="569"/>
      <c r="W139" s="569"/>
      <c r="X139" s="569"/>
      <c r="Y139" s="569"/>
      <c r="Z139" s="569"/>
      <c r="AA139" s="569"/>
      <c r="AB139" s="569"/>
      <c r="AC139" s="569"/>
      <c r="AD139" s="569"/>
      <c r="AE139" s="569"/>
      <c r="AF139" s="569"/>
      <c r="AG139" s="569"/>
      <c r="AH139" s="569"/>
      <c r="AI139" s="569"/>
      <c r="AJ139" s="699"/>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row>
    <row r="140" spans="1:256" s="523" customFormat="1" ht="25.5" customHeight="1">
      <c r="A140" s="546" t="s">
        <v>736</v>
      </c>
      <c r="B140" s="575" t="s">
        <v>217</v>
      </c>
      <c r="C140" s="575"/>
      <c r="D140" s="575"/>
      <c r="E140" s="575"/>
      <c r="F140" s="575"/>
      <c r="G140" s="575"/>
      <c r="H140" s="575"/>
      <c r="I140" s="575"/>
      <c r="J140" s="575"/>
      <c r="K140" s="575"/>
      <c r="L140" s="575"/>
      <c r="M140" s="575"/>
      <c r="N140" s="575"/>
      <c r="O140" s="575"/>
      <c r="P140" s="575"/>
      <c r="Q140" s="575"/>
      <c r="R140" s="575"/>
      <c r="S140" s="575"/>
      <c r="T140" s="575"/>
      <c r="U140" s="575"/>
      <c r="V140" s="575"/>
      <c r="W140" s="575"/>
      <c r="X140" s="575"/>
      <c r="Y140" s="575"/>
      <c r="Z140" s="575"/>
      <c r="AA140" s="575"/>
      <c r="AB140" s="575"/>
      <c r="AC140" s="682" t="s">
        <v>518</v>
      </c>
      <c r="AD140" s="682"/>
      <c r="AE140" s="682"/>
      <c r="AF140" s="682"/>
      <c r="AG140" s="682"/>
      <c r="AH140" s="682"/>
      <c r="AI140" s="682"/>
      <c r="AJ140" s="699"/>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row>
    <row r="141" spans="1:256" s="523" customFormat="1">
      <c r="A141" s="546"/>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569"/>
      <c r="AB141" s="569"/>
      <c r="AC141" s="569"/>
      <c r="AD141" s="569"/>
      <c r="AE141" s="569"/>
      <c r="AF141" s="569"/>
      <c r="AG141" s="569"/>
      <c r="AH141" s="569"/>
      <c r="AI141" s="569"/>
      <c r="AJ141" s="699"/>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row>
    <row r="142" spans="1:256" s="523" customFormat="1" ht="33.75" customHeight="1">
      <c r="A142" s="546" t="s">
        <v>137</v>
      </c>
      <c r="B142" s="575" t="s">
        <v>652</v>
      </c>
      <c r="C142" s="575"/>
      <c r="D142" s="575"/>
      <c r="E142" s="575"/>
      <c r="F142" s="575"/>
      <c r="G142" s="575"/>
      <c r="H142" s="575"/>
      <c r="I142" s="575"/>
      <c r="J142" s="575"/>
      <c r="K142" s="575"/>
      <c r="L142" s="575"/>
      <c r="M142" s="575"/>
      <c r="N142" s="575"/>
      <c r="O142" s="575"/>
      <c r="P142" s="575"/>
      <c r="Q142" s="575"/>
      <c r="R142" s="575"/>
      <c r="S142" s="575"/>
      <c r="T142" s="575"/>
      <c r="U142" s="575"/>
      <c r="V142" s="575"/>
      <c r="W142" s="575"/>
      <c r="X142" s="575"/>
      <c r="Y142" s="575"/>
      <c r="Z142" s="575"/>
      <c r="AA142" s="575"/>
      <c r="AB142" s="575"/>
      <c r="AC142" s="683" t="s">
        <v>518</v>
      </c>
      <c r="AD142" s="683"/>
      <c r="AE142" s="683"/>
      <c r="AF142" s="683"/>
      <c r="AG142" s="683"/>
      <c r="AH142" s="683"/>
      <c r="AI142" s="683"/>
      <c r="AJ142" s="699"/>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row>
    <row r="143" spans="1:256" s="523" customFormat="1">
      <c r="A143" s="544"/>
      <c r="B143" s="571"/>
      <c r="C143" s="571"/>
      <c r="D143" s="571"/>
      <c r="E143" s="571"/>
      <c r="F143" s="571"/>
      <c r="G143" s="571"/>
      <c r="H143" s="571"/>
      <c r="I143" s="571"/>
      <c r="J143" s="571"/>
      <c r="K143" s="571"/>
      <c r="L143" s="571"/>
      <c r="M143" s="571"/>
      <c r="N143" s="571"/>
      <c r="O143" s="571"/>
      <c r="P143" s="571"/>
      <c r="Q143" s="571"/>
      <c r="R143" s="571"/>
      <c r="S143" s="571"/>
      <c r="T143" s="571"/>
      <c r="U143" s="571"/>
      <c r="V143" s="571"/>
      <c r="W143" s="571"/>
      <c r="X143" s="571"/>
      <c r="Y143" s="571"/>
      <c r="Z143" s="571"/>
      <c r="AA143" s="571"/>
      <c r="AB143" s="571"/>
      <c r="AC143" s="571"/>
      <c r="AD143" s="571"/>
      <c r="AE143" s="571"/>
      <c r="AF143" s="571"/>
      <c r="AG143" s="571"/>
      <c r="AH143" s="571"/>
      <c r="AI143" s="571"/>
      <c r="AJ143" s="700"/>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row>
    <row r="144" spans="1:256" s="523" customFormat="1">
      <c r="A144" s="541"/>
      <c r="B144" s="569"/>
      <c r="C144" s="569"/>
      <c r="D144" s="569"/>
      <c r="E144" s="569"/>
      <c r="F144" s="569"/>
      <c r="G144" s="569"/>
      <c r="H144" s="569"/>
      <c r="I144" s="569"/>
      <c r="J144" s="569"/>
      <c r="K144" s="569"/>
      <c r="L144" s="569"/>
      <c r="M144" s="569"/>
      <c r="N144" s="569"/>
      <c r="O144" s="569"/>
      <c r="P144" s="569"/>
      <c r="Q144" s="569"/>
      <c r="R144" s="569"/>
      <c r="S144" s="569"/>
      <c r="T144" s="569"/>
      <c r="U144" s="569"/>
      <c r="V144" s="569"/>
      <c r="W144" s="569"/>
      <c r="X144" s="569"/>
      <c r="Y144" s="569"/>
      <c r="Z144" s="569"/>
      <c r="AA144" s="569"/>
      <c r="AB144" s="569"/>
      <c r="AC144" s="569"/>
      <c r="AD144" s="569"/>
      <c r="AE144" s="569"/>
      <c r="AF144" s="569"/>
      <c r="AG144" s="569"/>
      <c r="AH144" s="569"/>
      <c r="AI144" s="569"/>
      <c r="AJ144" s="569"/>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row>
    <row r="145" spans="1:256" s="523" customFormat="1">
      <c r="A145" s="541" t="s">
        <v>805</v>
      </c>
      <c r="B145" s="569"/>
      <c r="C145" s="569"/>
      <c r="D145" s="569"/>
      <c r="E145" s="569"/>
      <c r="F145" s="569"/>
      <c r="G145" s="569"/>
      <c r="H145" s="569"/>
      <c r="I145" s="569"/>
      <c r="J145" s="569"/>
      <c r="K145" s="569"/>
      <c r="L145" s="569"/>
      <c r="M145" s="569"/>
      <c r="N145" s="569"/>
      <c r="O145" s="569"/>
      <c r="P145" s="569"/>
      <c r="Q145" s="569"/>
      <c r="R145" s="569"/>
      <c r="S145" s="569"/>
      <c r="T145" s="569"/>
      <c r="U145" s="569"/>
      <c r="V145" s="569"/>
      <c r="W145" s="569"/>
      <c r="X145" s="569"/>
      <c r="Y145" s="569"/>
      <c r="Z145" s="569"/>
      <c r="AA145" s="569"/>
      <c r="AB145" s="569"/>
      <c r="AC145" s="569"/>
      <c r="AD145" s="569"/>
      <c r="AE145" s="569"/>
      <c r="AF145" s="569"/>
      <c r="AG145" s="569"/>
      <c r="AH145" s="569"/>
      <c r="AI145" s="569"/>
      <c r="AJ145" s="569"/>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row>
    <row r="146" spans="1:256" s="523" customFormat="1">
      <c r="A146" s="542"/>
      <c r="B146" s="568"/>
      <c r="C146" s="568"/>
      <c r="D146" s="568"/>
      <c r="E146" s="568"/>
      <c r="F146" s="568"/>
      <c r="G146" s="568"/>
      <c r="H146" s="568"/>
      <c r="I146" s="568"/>
      <c r="J146" s="568"/>
      <c r="K146" s="568"/>
      <c r="L146" s="568"/>
      <c r="M146" s="568"/>
      <c r="N146" s="568"/>
      <c r="O146" s="568"/>
      <c r="P146" s="568"/>
      <c r="Q146" s="568"/>
      <c r="R146" s="568"/>
      <c r="S146" s="568"/>
      <c r="T146" s="568"/>
      <c r="U146" s="568"/>
      <c r="V146" s="568"/>
      <c r="W146" s="568"/>
      <c r="X146" s="568"/>
      <c r="Y146" s="568"/>
      <c r="Z146" s="568"/>
      <c r="AA146" s="568"/>
      <c r="AB146" s="568"/>
      <c r="AC146" s="568"/>
      <c r="AD146" s="568"/>
      <c r="AE146" s="568"/>
      <c r="AF146" s="568"/>
      <c r="AG146" s="568"/>
      <c r="AH146" s="568"/>
      <c r="AI146" s="568"/>
      <c r="AJ146" s="698"/>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row>
    <row r="147" spans="1:256" s="523" customFormat="1">
      <c r="A147" s="538" t="s">
        <v>757</v>
      </c>
      <c r="B147" s="2"/>
      <c r="C147" s="569"/>
      <c r="D147" s="569"/>
      <c r="E147" s="569"/>
      <c r="F147" s="569"/>
      <c r="G147" s="569"/>
      <c r="H147" s="569"/>
      <c r="I147" s="569"/>
      <c r="J147" s="569"/>
      <c r="K147" s="569"/>
      <c r="L147" s="569"/>
      <c r="M147" s="569"/>
      <c r="N147" s="569"/>
      <c r="O147" s="569"/>
      <c r="P147" s="569"/>
      <c r="Q147" s="569"/>
      <c r="R147" s="569"/>
      <c r="S147" s="569"/>
      <c r="T147" s="569"/>
      <c r="U147" s="569"/>
      <c r="V147" s="569"/>
      <c r="W147" s="569"/>
      <c r="X147" s="569"/>
      <c r="Y147" s="569"/>
      <c r="Z147" s="569"/>
      <c r="AA147" s="569"/>
      <c r="AB147" s="569"/>
      <c r="AC147" s="683" t="s">
        <v>518</v>
      </c>
      <c r="AD147" s="683"/>
      <c r="AE147" s="683"/>
      <c r="AF147" s="683"/>
      <c r="AG147" s="683"/>
      <c r="AH147" s="683"/>
      <c r="AI147" s="683"/>
      <c r="AJ147" s="699"/>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row>
    <row r="148" spans="1:256" s="523" customFormat="1">
      <c r="A148" s="544"/>
      <c r="B148" s="571"/>
      <c r="C148" s="571"/>
      <c r="D148" s="571"/>
      <c r="E148" s="571"/>
      <c r="F148" s="571"/>
      <c r="G148" s="571"/>
      <c r="H148" s="571"/>
      <c r="I148" s="571"/>
      <c r="J148" s="571"/>
      <c r="K148" s="571"/>
      <c r="L148" s="571"/>
      <c r="M148" s="571"/>
      <c r="N148" s="571"/>
      <c r="O148" s="571"/>
      <c r="P148" s="571"/>
      <c r="Q148" s="571"/>
      <c r="R148" s="571"/>
      <c r="S148" s="571"/>
      <c r="T148" s="571"/>
      <c r="U148" s="571"/>
      <c r="V148" s="571"/>
      <c r="W148" s="571"/>
      <c r="X148" s="571"/>
      <c r="Y148" s="571"/>
      <c r="Z148" s="571"/>
      <c r="AA148" s="571"/>
      <c r="AB148" s="571"/>
      <c r="AC148" s="571"/>
      <c r="AD148" s="571"/>
      <c r="AE148" s="571"/>
      <c r="AF148" s="571"/>
      <c r="AG148" s="571"/>
      <c r="AH148" s="571"/>
      <c r="AI148" s="571"/>
      <c r="AJ148" s="700"/>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row>
    <row r="149" spans="1:256" s="523" customFormat="1">
      <c r="A149" s="541"/>
      <c r="B149" s="569"/>
      <c r="C149" s="569"/>
      <c r="D149" s="569"/>
      <c r="E149" s="569"/>
      <c r="F149" s="569"/>
      <c r="G149" s="569"/>
      <c r="H149" s="569"/>
      <c r="I149" s="569"/>
      <c r="J149" s="569"/>
      <c r="K149" s="569"/>
      <c r="L149" s="569"/>
      <c r="M149" s="569"/>
      <c r="N149" s="569"/>
      <c r="O149" s="569"/>
      <c r="P149" s="569"/>
      <c r="Q149" s="569"/>
      <c r="R149" s="569"/>
      <c r="S149" s="569"/>
      <c r="T149" s="569"/>
      <c r="U149" s="569"/>
      <c r="V149" s="569"/>
      <c r="W149" s="569"/>
      <c r="X149" s="569"/>
      <c r="Y149" s="569"/>
      <c r="Z149" s="569"/>
      <c r="AA149" s="569"/>
      <c r="AB149" s="569"/>
      <c r="AC149" s="569"/>
      <c r="AD149" s="569"/>
      <c r="AE149" s="569"/>
      <c r="AF149" s="569"/>
      <c r="AG149" s="569"/>
      <c r="AH149" s="569"/>
      <c r="AI149" s="569"/>
      <c r="AJ149" s="569"/>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row>
    <row r="150" spans="1:256" s="2" customFormat="1">
      <c r="A150" s="541" t="s">
        <v>806</v>
      </c>
      <c r="B150" s="569"/>
      <c r="C150" s="569"/>
      <c r="D150" s="569"/>
      <c r="E150" s="569"/>
      <c r="F150" s="569"/>
      <c r="G150" s="569"/>
      <c r="H150" s="569"/>
      <c r="I150" s="569"/>
      <c r="J150" s="569"/>
      <c r="K150" s="569"/>
      <c r="L150" s="569"/>
      <c r="M150" s="569"/>
      <c r="N150" s="569"/>
      <c r="O150" s="569"/>
      <c r="P150" s="569"/>
      <c r="Q150" s="569"/>
      <c r="R150" s="569"/>
      <c r="S150" s="569"/>
      <c r="T150" s="569"/>
      <c r="U150" s="569"/>
      <c r="V150" s="569"/>
      <c r="W150" s="569"/>
      <c r="X150" s="569"/>
      <c r="Y150" s="569"/>
      <c r="Z150" s="569"/>
      <c r="AA150" s="569"/>
      <c r="AB150" s="569"/>
      <c r="AC150" s="569"/>
      <c r="AD150" s="569"/>
      <c r="AE150" s="569"/>
      <c r="AF150" s="569"/>
      <c r="AG150" s="569"/>
      <c r="AH150" s="569"/>
      <c r="AI150" s="569"/>
      <c r="AJ150" s="569"/>
    </row>
    <row r="151" spans="1:256" s="523" customFormat="1">
      <c r="A151" s="537" t="s">
        <v>758</v>
      </c>
      <c r="B151" s="572"/>
      <c r="C151" s="568"/>
      <c r="D151" s="568"/>
      <c r="E151" s="568"/>
      <c r="F151" s="568"/>
      <c r="G151" s="568"/>
      <c r="H151" s="568"/>
      <c r="I151" s="568"/>
      <c r="J151" s="568"/>
      <c r="K151" s="568"/>
      <c r="L151" s="568"/>
      <c r="M151" s="568"/>
      <c r="N151" s="568"/>
      <c r="O151" s="568"/>
      <c r="P151" s="568"/>
      <c r="Q151" s="568"/>
      <c r="R151" s="568"/>
      <c r="S151" s="568"/>
      <c r="T151" s="568"/>
      <c r="U151" s="568"/>
      <c r="V151" s="568"/>
      <c r="W151" s="568"/>
      <c r="X151" s="568"/>
      <c r="Y151" s="568"/>
      <c r="Z151" s="568"/>
      <c r="AA151" s="568"/>
      <c r="AB151" s="568"/>
      <c r="AC151" s="568"/>
      <c r="AD151" s="568"/>
      <c r="AE151" s="568"/>
      <c r="AF151" s="568"/>
      <c r="AG151" s="568"/>
      <c r="AH151" s="568"/>
      <c r="AI151" s="568"/>
      <c r="AJ151" s="698"/>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row>
    <row r="152" spans="1:256" s="523" customFormat="1">
      <c r="A152" s="549" t="s">
        <v>759</v>
      </c>
      <c r="B152" s="577"/>
      <c r="C152" s="577"/>
      <c r="D152" s="577"/>
      <c r="E152" s="577"/>
      <c r="F152" s="577"/>
      <c r="G152" s="577"/>
      <c r="H152" s="577"/>
      <c r="I152" s="577"/>
      <c r="J152" s="577"/>
      <c r="K152" s="577"/>
      <c r="L152" s="577"/>
      <c r="M152" s="577"/>
      <c r="N152" s="577"/>
      <c r="O152" s="577"/>
      <c r="P152" s="577"/>
      <c r="Q152" s="577"/>
      <c r="R152" s="577"/>
      <c r="S152" s="577"/>
      <c r="T152" s="577"/>
      <c r="U152" s="577"/>
      <c r="V152" s="577"/>
      <c r="W152" s="577"/>
      <c r="X152" s="577"/>
      <c r="Y152" s="577"/>
      <c r="Z152" s="577"/>
      <c r="AA152" s="577"/>
      <c r="AB152" s="577"/>
      <c r="AC152" s="577"/>
      <c r="AD152" s="577"/>
      <c r="AE152" s="577"/>
      <c r="AF152" s="577"/>
      <c r="AG152" s="577"/>
      <c r="AH152" s="577"/>
      <c r="AI152" s="577"/>
      <c r="AJ152" s="699"/>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row>
    <row r="153" spans="1:256" s="523" customFormat="1">
      <c r="A153" s="549"/>
      <c r="B153" s="578"/>
      <c r="C153" s="601" t="s">
        <v>352</v>
      </c>
      <c r="D153" s="601"/>
      <c r="E153" s="601"/>
      <c r="F153" s="601"/>
      <c r="G153" s="601"/>
      <c r="H153" s="601"/>
      <c r="I153" s="627"/>
      <c r="J153" s="627"/>
      <c r="K153" s="627"/>
      <c r="L153" s="627"/>
      <c r="M153" s="627"/>
      <c r="N153" s="627"/>
      <c r="O153" s="627"/>
      <c r="P153" s="627"/>
      <c r="Q153" s="627"/>
      <c r="R153" s="627"/>
      <c r="S153" s="627"/>
      <c r="T153" s="578"/>
      <c r="U153" s="578"/>
      <c r="V153" s="578"/>
      <c r="W153" s="578"/>
      <c r="X153" s="578"/>
      <c r="Y153" s="578"/>
      <c r="Z153" s="578"/>
      <c r="AA153" s="578"/>
      <c r="AB153" s="578"/>
      <c r="AC153" s="578"/>
      <c r="AD153" s="578"/>
      <c r="AE153" s="578"/>
      <c r="AF153" s="578"/>
      <c r="AG153" s="578"/>
      <c r="AH153" s="578"/>
      <c r="AI153" s="578"/>
      <c r="AJ153" s="699"/>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row>
    <row r="154" spans="1:256" s="523" customFormat="1">
      <c r="A154" s="549"/>
      <c r="B154" s="578"/>
      <c r="C154" s="601" t="s">
        <v>168</v>
      </c>
      <c r="D154" s="601"/>
      <c r="E154" s="601"/>
      <c r="F154" s="601"/>
      <c r="G154" s="601"/>
      <c r="H154" s="601"/>
      <c r="I154" s="627"/>
      <c r="J154" s="627"/>
      <c r="K154" s="627"/>
      <c r="L154" s="627"/>
      <c r="M154" s="627"/>
      <c r="N154" s="627"/>
      <c r="O154" s="627"/>
      <c r="P154" s="627"/>
      <c r="Q154" s="627"/>
      <c r="R154" s="627"/>
      <c r="S154" s="627"/>
      <c r="T154" s="577" t="s">
        <v>329</v>
      </c>
      <c r="U154" s="577"/>
      <c r="V154" s="577"/>
      <c r="W154" s="577"/>
      <c r="X154" s="577"/>
      <c r="Y154" s="577"/>
      <c r="Z154" s="578"/>
      <c r="AA154" s="578"/>
      <c r="AB154" s="578"/>
      <c r="AC154" s="578"/>
      <c r="AD154" s="578"/>
      <c r="AE154" s="578"/>
      <c r="AF154" s="578"/>
      <c r="AG154" s="578"/>
      <c r="AH154" s="578"/>
      <c r="AI154" s="578"/>
      <c r="AJ154" s="699"/>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row>
    <row r="155" spans="1:256" s="2" customFormat="1">
      <c r="A155" s="543"/>
      <c r="B155" s="569"/>
      <c r="C155" s="569"/>
      <c r="D155" s="569"/>
      <c r="E155" s="569"/>
      <c r="F155" s="569"/>
      <c r="G155" s="569"/>
      <c r="H155" s="569"/>
      <c r="I155" s="569"/>
      <c r="J155" s="569"/>
      <c r="K155" s="569"/>
      <c r="L155" s="569"/>
      <c r="M155" s="569"/>
      <c r="N155" s="569"/>
      <c r="O155" s="569"/>
      <c r="Q155" s="569"/>
      <c r="R155" s="569"/>
      <c r="S155" s="569"/>
      <c r="T155" s="569"/>
      <c r="U155" s="569"/>
      <c r="V155" s="569"/>
      <c r="W155" s="569"/>
      <c r="X155" s="569"/>
      <c r="Y155" s="569"/>
      <c r="Z155" s="569"/>
      <c r="AA155" s="569"/>
      <c r="AB155" s="569"/>
      <c r="AC155" s="569"/>
      <c r="AD155" s="569"/>
      <c r="AE155" s="569"/>
      <c r="AF155" s="569"/>
      <c r="AG155" s="569"/>
      <c r="AH155" s="569"/>
      <c r="AI155" s="569"/>
      <c r="AJ155" s="699"/>
    </row>
    <row r="156" spans="1:256" s="523" customFormat="1" ht="21.75" customHeight="1">
      <c r="A156" s="546" t="s">
        <v>755</v>
      </c>
      <c r="B156" s="575" t="s">
        <v>393</v>
      </c>
      <c r="C156" s="575"/>
      <c r="D156" s="575"/>
      <c r="E156" s="575"/>
      <c r="F156" s="575"/>
      <c r="G156" s="575"/>
      <c r="H156" s="575"/>
      <c r="I156" s="575"/>
      <c r="J156" s="575"/>
      <c r="K156" s="575"/>
      <c r="L156" s="575"/>
      <c r="M156" s="575"/>
      <c r="N156" s="575"/>
      <c r="O156" s="575"/>
      <c r="P156" s="575"/>
      <c r="Q156" s="575"/>
      <c r="R156" s="575"/>
      <c r="S156" s="575"/>
      <c r="T156" s="575"/>
      <c r="U156" s="575"/>
      <c r="V156" s="575"/>
      <c r="W156" s="575"/>
      <c r="X156" s="575"/>
      <c r="Y156" s="575"/>
      <c r="Z156" s="575"/>
      <c r="AA156" s="575"/>
      <c r="AB156" s="575"/>
      <c r="AC156" s="575"/>
      <c r="AD156" s="682" t="s">
        <v>518</v>
      </c>
      <c r="AE156" s="682"/>
      <c r="AF156" s="682"/>
      <c r="AG156" s="682"/>
      <c r="AH156" s="682"/>
      <c r="AI156" s="682"/>
      <c r="AJ156" s="699"/>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row>
    <row r="157" spans="1:256" s="523" customFormat="1">
      <c r="A157" s="543"/>
      <c r="B157" s="579"/>
      <c r="C157" s="569"/>
      <c r="D157" s="569"/>
      <c r="E157" s="569"/>
      <c r="F157" s="569"/>
      <c r="G157" s="569"/>
      <c r="H157" s="569"/>
      <c r="I157" s="569"/>
      <c r="J157" s="569"/>
      <c r="K157" s="569"/>
      <c r="L157" s="569"/>
      <c r="M157" s="569"/>
      <c r="N157" s="569"/>
      <c r="O157" s="569"/>
      <c r="P157" s="569"/>
      <c r="Q157" s="569"/>
      <c r="R157" s="569"/>
      <c r="S157" s="569"/>
      <c r="T157" s="569"/>
      <c r="U157" s="569"/>
      <c r="V157" s="569"/>
      <c r="W157" s="569"/>
      <c r="X157" s="569"/>
      <c r="Y157" s="569"/>
      <c r="Z157" s="569"/>
      <c r="AA157" s="569"/>
      <c r="AB157" s="573"/>
      <c r="AC157" s="569"/>
      <c r="AD157" s="569"/>
      <c r="AE157" s="569"/>
      <c r="AF157" s="569"/>
      <c r="AG157" s="569"/>
      <c r="AH157" s="569"/>
      <c r="AI157" s="569"/>
      <c r="AJ157" s="699"/>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row>
    <row r="158" spans="1:256" s="523" customFormat="1" ht="16.5" customHeight="1">
      <c r="A158" s="546" t="s">
        <v>53</v>
      </c>
      <c r="B158" s="575" t="s">
        <v>771</v>
      </c>
      <c r="C158" s="575"/>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682" t="s">
        <v>518</v>
      </c>
      <c r="AE158" s="682"/>
      <c r="AF158" s="682"/>
      <c r="AG158" s="682"/>
      <c r="AH158" s="682"/>
      <c r="AI158" s="682"/>
      <c r="AJ158" s="699"/>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row>
    <row r="159" spans="1:256" s="523" customFormat="1">
      <c r="A159" s="543"/>
      <c r="B159" s="569"/>
      <c r="C159" s="569"/>
      <c r="D159" s="569"/>
      <c r="E159" s="569"/>
      <c r="F159" s="569"/>
      <c r="G159" s="569"/>
      <c r="H159" s="569"/>
      <c r="I159" s="569"/>
      <c r="J159" s="569"/>
      <c r="K159" s="569"/>
      <c r="L159" s="569"/>
      <c r="M159" s="569"/>
      <c r="N159" s="569"/>
      <c r="O159" s="569"/>
      <c r="P159" s="569"/>
      <c r="Q159" s="569"/>
      <c r="R159" s="569"/>
      <c r="S159" s="569"/>
      <c r="T159" s="569"/>
      <c r="U159" s="569"/>
      <c r="V159" s="569"/>
      <c r="W159" s="569"/>
      <c r="X159" s="569"/>
      <c r="Y159" s="569"/>
      <c r="Z159" s="569"/>
      <c r="AA159" s="569"/>
      <c r="AB159" s="569"/>
      <c r="AC159" s="569"/>
      <c r="AD159" s="569"/>
      <c r="AE159" s="569"/>
      <c r="AF159" s="569"/>
      <c r="AG159" s="569"/>
      <c r="AH159" s="569"/>
      <c r="AI159" s="569"/>
      <c r="AJ159" s="699"/>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row>
    <row r="160" spans="1:256" s="523" customFormat="1" ht="17.25" customHeight="1">
      <c r="A160" s="546" t="s">
        <v>736</v>
      </c>
      <c r="B160" s="575" t="s">
        <v>688</v>
      </c>
      <c r="C160" s="575"/>
      <c r="D160" s="575"/>
      <c r="E160" s="575"/>
      <c r="F160" s="575"/>
      <c r="G160" s="575"/>
      <c r="H160" s="575"/>
      <c r="I160" s="575"/>
      <c r="J160" s="575"/>
      <c r="K160" s="575"/>
      <c r="L160" s="575"/>
      <c r="M160" s="575"/>
      <c r="N160" s="575"/>
      <c r="O160" s="575"/>
      <c r="P160" s="575"/>
      <c r="Q160" s="575"/>
      <c r="R160" s="575"/>
      <c r="S160" s="575"/>
      <c r="T160" s="575"/>
      <c r="U160" s="575"/>
      <c r="V160" s="575"/>
      <c r="W160" s="575"/>
      <c r="X160" s="575"/>
      <c r="Y160" s="575"/>
      <c r="Z160" s="575"/>
      <c r="AA160" s="575"/>
      <c r="AB160" s="575"/>
      <c r="AC160" s="575"/>
      <c r="AD160" s="682" t="s">
        <v>518</v>
      </c>
      <c r="AE160" s="682"/>
      <c r="AF160" s="682"/>
      <c r="AG160" s="682"/>
      <c r="AH160" s="682"/>
      <c r="AI160" s="682"/>
      <c r="AJ160" s="699"/>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row>
    <row r="161" spans="1:256" s="523" customFormat="1">
      <c r="A161" s="544"/>
      <c r="B161" s="571"/>
      <c r="C161" s="571"/>
      <c r="D161" s="571"/>
      <c r="E161" s="571"/>
      <c r="F161" s="571"/>
      <c r="G161" s="571"/>
      <c r="H161" s="571"/>
      <c r="I161" s="571"/>
      <c r="J161" s="571"/>
      <c r="K161" s="571"/>
      <c r="L161" s="571"/>
      <c r="M161" s="571"/>
      <c r="N161" s="571"/>
      <c r="O161" s="571"/>
      <c r="P161" s="571"/>
      <c r="Q161" s="571"/>
      <c r="R161" s="571"/>
      <c r="S161" s="571"/>
      <c r="T161" s="571"/>
      <c r="U161" s="571"/>
      <c r="V161" s="571"/>
      <c r="W161" s="571"/>
      <c r="X161" s="571"/>
      <c r="Y161" s="571"/>
      <c r="Z161" s="571"/>
      <c r="AA161" s="571"/>
      <c r="AB161" s="571"/>
      <c r="AC161" s="571"/>
      <c r="AD161" s="571"/>
      <c r="AE161" s="571"/>
      <c r="AF161" s="571"/>
      <c r="AG161" s="571"/>
      <c r="AH161" s="571"/>
      <c r="AI161" s="571"/>
      <c r="AJ161" s="700"/>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row>
    <row r="162" spans="1:256" s="523" customFormat="1">
      <c r="A162" s="537" t="s">
        <v>259</v>
      </c>
      <c r="B162" s="572"/>
      <c r="C162" s="568"/>
      <c r="D162" s="568"/>
      <c r="E162" s="568"/>
      <c r="F162" s="568"/>
      <c r="G162" s="568"/>
      <c r="H162" s="568"/>
      <c r="I162" s="568"/>
      <c r="J162" s="568"/>
      <c r="K162" s="568"/>
      <c r="L162" s="568"/>
      <c r="M162" s="568"/>
      <c r="N162" s="568"/>
      <c r="O162" s="568"/>
      <c r="P162" s="568"/>
      <c r="Q162" s="568"/>
      <c r="R162" s="568"/>
      <c r="S162" s="568"/>
      <c r="T162" s="568"/>
      <c r="U162" s="568"/>
      <c r="V162" s="568"/>
      <c r="W162" s="568"/>
      <c r="X162" s="568"/>
      <c r="Y162" s="568"/>
      <c r="Z162" s="568"/>
      <c r="AA162" s="568"/>
      <c r="AB162" s="568"/>
      <c r="AC162" s="568"/>
      <c r="AD162" s="568"/>
      <c r="AE162" s="568"/>
      <c r="AF162" s="568"/>
      <c r="AG162" s="568"/>
      <c r="AH162" s="568"/>
      <c r="AI162" s="568"/>
      <c r="AJ162" s="698"/>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row>
    <row r="163" spans="1:256" s="523" customFormat="1">
      <c r="A163" s="538" t="s">
        <v>101</v>
      </c>
      <c r="B163" s="2"/>
      <c r="C163" s="569"/>
      <c r="D163" s="569"/>
      <c r="E163" s="569"/>
      <c r="F163" s="569"/>
      <c r="G163" s="569"/>
      <c r="H163" s="569"/>
      <c r="I163" s="569"/>
      <c r="J163" s="569"/>
      <c r="K163" s="569"/>
      <c r="L163" s="569"/>
      <c r="M163" s="569"/>
      <c r="N163" s="569"/>
      <c r="O163" s="569"/>
      <c r="P163" s="569"/>
      <c r="Q163" s="569"/>
      <c r="R163" s="569"/>
      <c r="S163" s="569"/>
      <c r="T163" s="569"/>
      <c r="U163" s="569"/>
      <c r="V163" s="569"/>
      <c r="W163" s="569"/>
      <c r="X163" s="569"/>
      <c r="Y163" s="569"/>
      <c r="Z163" s="569"/>
      <c r="AA163" s="569"/>
      <c r="AB163" s="569"/>
      <c r="AC163" s="569"/>
      <c r="AD163" s="569"/>
      <c r="AE163" s="569"/>
      <c r="AF163" s="569"/>
      <c r="AG163" s="569"/>
      <c r="AH163" s="569"/>
      <c r="AI163" s="569"/>
      <c r="AJ163" s="699"/>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row>
    <row r="164" spans="1:256" s="523" customFormat="1">
      <c r="A164" s="549"/>
      <c r="B164" s="578"/>
      <c r="C164" s="601" t="s">
        <v>352</v>
      </c>
      <c r="D164" s="601"/>
      <c r="E164" s="601"/>
      <c r="F164" s="601"/>
      <c r="G164" s="601"/>
      <c r="H164" s="601"/>
      <c r="I164" s="627"/>
      <c r="J164" s="627"/>
      <c r="K164" s="627"/>
      <c r="L164" s="627"/>
      <c r="M164" s="627"/>
      <c r="N164" s="627"/>
      <c r="O164" s="627"/>
      <c r="P164" s="627"/>
      <c r="Q164" s="627"/>
      <c r="R164" s="627"/>
      <c r="S164" s="627"/>
      <c r="T164" s="578"/>
      <c r="U164" s="578"/>
      <c r="V164" s="578"/>
      <c r="W164" s="578"/>
      <c r="X164" s="578"/>
      <c r="Y164" s="578"/>
      <c r="Z164" s="578"/>
      <c r="AA164" s="578"/>
      <c r="AB164" s="578"/>
      <c r="AC164" s="578"/>
      <c r="AD164" s="578"/>
      <c r="AE164" s="578"/>
      <c r="AF164" s="578"/>
      <c r="AG164" s="578"/>
      <c r="AH164" s="578"/>
      <c r="AI164" s="578"/>
      <c r="AJ164" s="699"/>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row>
    <row r="165" spans="1:256" s="523" customFormat="1">
      <c r="A165" s="549"/>
      <c r="B165" s="578"/>
      <c r="C165" s="601" t="s">
        <v>168</v>
      </c>
      <c r="D165" s="601"/>
      <c r="E165" s="601"/>
      <c r="F165" s="601"/>
      <c r="G165" s="601"/>
      <c r="H165" s="601"/>
      <c r="I165" s="627"/>
      <c r="J165" s="627"/>
      <c r="K165" s="627"/>
      <c r="L165" s="627"/>
      <c r="M165" s="627"/>
      <c r="N165" s="627"/>
      <c r="O165" s="627"/>
      <c r="P165" s="627"/>
      <c r="Q165" s="627"/>
      <c r="R165" s="627"/>
      <c r="S165" s="627"/>
      <c r="T165" s="577" t="s">
        <v>329</v>
      </c>
      <c r="U165" s="577"/>
      <c r="V165" s="577"/>
      <c r="W165" s="577"/>
      <c r="X165" s="577"/>
      <c r="Y165" s="577"/>
      <c r="Z165" s="578"/>
      <c r="AA165" s="578"/>
      <c r="AB165" s="578"/>
      <c r="AC165" s="578"/>
      <c r="AD165" s="578"/>
      <c r="AE165" s="578"/>
      <c r="AF165" s="578"/>
      <c r="AG165" s="578"/>
      <c r="AH165" s="578"/>
      <c r="AI165" s="578"/>
      <c r="AJ165" s="699"/>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row>
    <row r="166" spans="1:256" s="523" customFormat="1">
      <c r="A166" s="549"/>
      <c r="B166" s="578"/>
      <c r="C166" s="602"/>
      <c r="D166" s="602"/>
      <c r="E166" s="602"/>
      <c r="F166" s="602"/>
      <c r="G166" s="602"/>
      <c r="H166" s="602"/>
      <c r="I166" s="578"/>
      <c r="J166" s="578"/>
      <c r="K166" s="578"/>
      <c r="L166" s="578"/>
      <c r="M166" s="578"/>
      <c r="N166" s="578"/>
      <c r="O166" s="578"/>
      <c r="P166" s="578"/>
      <c r="Q166" s="578"/>
      <c r="R166" s="578"/>
      <c r="S166" s="578"/>
      <c r="T166" s="578"/>
      <c r="U166" s="578"/>
      <c r="V166" s="578"/>
      <c r="W166" s="578"/>
      <c r="X166" s="578"/>
      <c r="Y166" s="578"/>
      <c r="Z166" s="578"/>
      <c r="AA166" s="578"/>
      <c r="AB166" s="578"/>
      <c r="AC166" s="578"/>
      <c r="AD166" s="578"/>
      <c r="AE166" s="578"/>
      <c r="AF166" s="578"/>
      <c r="AG166" s="578"/>
      <c r="AH166" s="578"/>
      <c r="AI166" s="578"/>
      <c r="AJ166" s="699"/>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row>
    <row r="167" spans="1:256" s="523" customFormat="1">
      <c r="A167" s="538" t="s">
        <v>760</v>
      </c>
      <c r="B167" s="536"/>
      <c r="C167" s="536"/>
      <c r="D167" s="536"/>
      <c r="E167" s="536"/>
      <c r="F167" s="536"/>
      <c r="G167" s="536"/>
      <c r="H167" s="536"/>
      <c r="I167" s="536"/>
      <c r="J167" s="536"/>
      <c r="K167" s="536"/>
      <c r="L167" s="536"/>
      <c r="M167" s="536"/>
      <c r="N167" s="536"/>
      <c r="O167" s="536"/>
      <c r="P167" s="536"/>
      <c r="Q167" s="536"/>
      <c r="R167" s="536"/>
      <c r="S167" s="536"/>
      <c r="T167" s="536"/>
      <c r="U167" s="536"/>
      <c r="V167" s="536"/>
      <c r="W167" s="536"/>
      <c r="X167" s="536"/>
      <c r="Y167" s="536"/>
      <c r="Z167" s="536"/>
      <c r="AA167" s="536"/>
      <c r="AB167" s="536"/>
      <c r="AC167" s="536"/>
      <c r="AD167" s="682" t="s">
        <v>518</v>
      </c>
      <c r="AE167" s="682"/>
      <c r="AF167" s="682"/>
      <c r="AG167" s="682"/>
      <c r="AH167" s="682"/>
      <c r="AI167" s="682"/>
      <c r="AJ167" s="699"/>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row>
    <row r="168" spans="1:256" s="523" customFormat="1">
      <c r="A168" s="538"/>
      <c r="B168" s="2"/>
      <c r="C168" s="569"/>
      <c r="D168" s="569"/>
      <c r="E168" s="569"/>
      <c r="F168" s="569"/>
      <c r="G168" s="569"/>
      <c r="H168" s="569"/>
      <c r="I168" s="569"/>
      <c r="J168" s="569"/>
      <c r="K168" s="569"/>
      <c r="L168" s="569"/>
      <c r="M168" s="569"/>
      <c r="N168" s="569"/>
      <c r="O168" s="569"/>
      <c r="P168" s="569"/>
      <c r="Q168" s="569"/>
      <c r="R168" s="569"/>
      <c r="S168" s="569"/>
      <c r="T168" s="569"/>
      <c r="U168" s="569"/>
      <c r="V168" s="569"/>
      <c r="W168" s="569"/>
      <c r="X168" s="569"/>
      <c r="Y168" s="569"/>
      <c r="Z168" s="569"/>
      <c r="AA168" s="569"/>
      <c r="AB168" s="569"/>
      <c r="AC168" s="569"/>
      <c r="AD168" s="569"/>
      <c r="AE168" s="569"/>
      <c r="AF168" s="569"/>
      <c r="AG168" s="569"/>
      <c r="AH168" s="569"/>
      <c r="AI168" s="569"/>
      <c r="AJ168" s="699"/>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row>
    <row r="169" spans="1:256" s="523" customFormat="1">
      <c r="A169" s="538" t="s">
        <v>615</v>
      </c>
      <c r="B169" s="536"/>
      <c r="C169" s="536"/>
      <c r="D169" s="536"/>
      <c r="E169" s="536"/>
      <c r="F169" s="536"/>
      <c r="G169" s="536"/>
      <c r="H169" s="536"/>
      <c r="I169" s="536"/>
      <c r="J169" s="536"/>
      <c r="K169" s="536"/>
      <c r="L169" s="536"/>
      <c r="M169" s="536"/>
      <c r="N169" s="536"/>
      <c r="O169" s="536"/>
      <c r="P169" s="536"/>
      <c r="Q169" s="536"/>
      <c r="R169" s="536"/>
      <c r="S169" s="536"/>
      <c r="T169" s="536"/>
      <c r="U169" s="536"/>
      <c r="V169" s="536"/>
      <c r="W169" s="536"/>
      <c r="X169" s="536"/>
      <c r="Y169" s="536"/>
      <c r="Z169" s="536"/>
      <c r="AA169" s="536"/>
      <c r="AB169" s="536"/>
      <c r="AC169" s="536"/>
      <c r="AD169" s="682" t="s">
        <v>518</v>
      </c>
      <c r="AE169" s="682"/>
      <c r="AF169" s="682"/>
      <c r="AG169" s="682"/>
      <c r="AH169" s="682"/>
      <c r="AI169" s="682"/>
      <c r="AJ169" s="699"/>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row>
    <row r="170" spans="1:256" s="523" customFormat="1">
      <c r="A170" s="538"/>
      <c r="B170" s="2"/>
      <c r="C170" s="569"/>
      <c r="D170" s="569"/>
      <c r="E170" s="569"/>
      <c r="F170" s="569"/>
      <c r="G170" s="569"/>
      <c r="H170" s="569"/>
      <c r="I170" s="569"/>
      <c r="J170" s="569"/>
      <c r="K170" s="569"/>
      <c r="L170" s="569"/>
      <c r="M170" s="569"/>
      <c r="N170" s="569"/>
      <c r="O170" s="569"/>
      <c r="P170" s="569"/>
      <c r="Q170" s="569"/>
      <c r="R170" s="569"/>
      <c r="S170" s="569"/>
      <c r="T170" s="569"/>
      <c r="U170" s="569"/>
      <c r="V170" s="569"/>
      <c r="W170" s="569"/>
      <c r="X170" s="569"/>
      <c r="Y170" s="569"/>
      <c r="Z170" s="569"/>
      <c r="AA170" s="569"/>
      <c r="AB170" s="569"/>
      <c r="AC170" s="569"/>
      <c r="AD170" s="569"/>
      <c r="AE170" s="569"/>
      <c r="AF170" s="569"/>
      <c r="AG170" s="569"/>
      <c r="AH170" s="569"/>
      <c r="AI170" s="569"/>
      <c r="AJ170" s="699"/>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row>
    <row r="171" spans="1:256" s="523" customFormat="1">
      <c r="A171" s="538" t="s">
        <v>340</v>
      </c>
      <c r="B171" s="536"/>
      <c r="C171" s="536"/>
      <c r="D171" s="536"/>
      <c r="E171" s="536"/>
      <c r="F171" s="536"/>
      <c r="G171" s="536"/>
      <c r="H171" s="536"/>
      <c r="I171" s="536"/>
      <c r="J171" s="536"/>
      <c r="K171" s="536"/>
      <c r="L171" s="536"/>
      <c r="M171" s="536"/>
      <c r="N171" s="536"/>
      <c r="O171" s="536"/>
      <c r="P171" s="536"/>
      <c r="Q171" s="536"/>
      <c r="R171" s="536"/>
      <c r="S171" s="536"/>
      <c r="T171" s="536"/>
      <c r="U171" s="536"/>
      <c r="V171" s="536"/>
      <c r="W171" s="536"/>
      <c r="X171" s="536"/>
      <c r="Y171" s="536"/>
      <c r="Z171" s="536"/>
      <c r="AA171" s="536"/>
      <c r="AB171" s="536"/>
      <c r="AC171" s="536"/>
      <c r="AD171" s="682" t="s">
        <v>518</v>
      </c>
      <c r="AE171" s="682"/>
      <c r="AF171" s="682"/>
      <c r="AG171" s="682"/>
      <c r="AH171" s="682"/>
      <c r="AI171" s="682"/>
      <c r="AJ171" s="699"/>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row>
    <row r="172" spans="1:256" s="523" customFormat="1">
      <c r="A172" s="538"/>
      <c r="B172" s="2"/>
      <c r="C172" s="569"/>
      <c r="D172" s="569"/>
      <c r="E172" s="569"/>
      <c r="F172" s="569"/>
      <c r="G172" s="569"/>
      <c r="H172" s="569"/>
      <c r="I172" s="569"/>
      <c r="J172" s="569"/>
      <c r="K172" s="569"/>
      <c r="L172" s="569"/>
      <c r="M172" s="569"/>
      <c r="N172" s="569"/>
      <c r="O172" s="569"/>
      <c r="P172" s="569"/>
      <c r="Q172" s="569"/>
      <c r="R172" s="569"/>
      <c r="S172" s="569"/>
      <c r="T172" s="569"/>
      <c r="U172" s="569"/>
      <c r="V172" s="569"/>
      <c r="W172" s="569"/>
      <c r="X172" s="569"/>
      <c r="Y172" s="569"/>
      <c r="Z172" s="569"/>
      <c r="AA172" s="569"/>
      <c r="AB172" s="569"/>
      <c r="AC172" s="569"/>
      <c r="AD172" s="569"/>
      <c r="AE172" s="569"/>
      <c r="AF172" s="569"/>
      <c r="AG172" s="569"/>
      <c r="AH172" s="569"/>
      <c r="AI172" s="569"/>
      <c r="AJ172" s="699"/>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row>
    <row r="173" spans="1:256" s="523" customFormat="1">
      <c r="A173" s="538" t="s">
        <v>682</v>
      </c>
      <c r="B173" s="536"/>
      <c r="C173" s="536"/>
      <c r="D173" s="536"/>
      <c r="E173" s="536"/>
      <c r="F173" s="536"/>
      <c r="G173" s="536"/>
      <c r="H173" s="536"/>
      <c r="I173" s="536"/>
      <c r="J173" s="536"/>
      <c r="K173" s="536"/>
      <c r="L173" s="536"/>
      <c r="M173" s="536"/>
      <c r="N173" s="536"/>
      <c r="O173" s="536"/>
      <c r="P173" s="536"/>
      <c r="Q173" s="536"/>
      <c r="R173" s="536"/>
      <c r="S173" s="536"/>
      <c r="T173" s="536"/>
      <c r="U173" s="536"/>
      <c r="V173" s="536"/>
      <c r="W173" s="536"/>
      <c r="X173" s="536"/>
      <c r="Y173" s="536"/>
      <c r="Z173" s="536"/>
      <c r="AA173" s="536"/>
      <c r="AB173" s="536"/>
      <c r="AC173" s="536"/>
      <c r="AD173" s="682" t="s">
        <v>518</v>
      </c>
      <c r="AE173" s="682"/>
      <c r="AF173" s="682"/>
      <c r="AG173" s="682"/>
      <c r="AH173" s="682"/>
      <c r="AI173" s="682"/>
      <c r="AJ173" s="699"/>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row>
    <row r="174" spans="1:256" s="523" customFormat="1">
      <c r="A174" s="544"/>
      <c r="B174" s="571"/>
      <c r="C174" s="571"/>
      <c r="D174" s="571"/>
      <c r="E174" s="571"/>
      <c r="F174" s="571"/>
      <c r="G174" s="571"/>
      <c r="H174" s="571"/>
      <c r="I174" s="571"/>
      <c r="J174" s="571"/>
      <c r="K174" s="571"/>
      <c r="L174" s="571"/>
      <c r="M174" s="571"/>
      <c r="N174" s="571"/>
      <c r="O174" s="571"/>
      <c r="P174" s="571"/>
      <c r="Q174" s="571"/>
      <c r="R174" s="571"/>
      <c r="S174" s="571"/>
      <c r="T174" s="571"/>
      <c r="U174" s="571"/>
      <c r="V174" s="571"/>
      <c r="W174" s="571"/>
      <c r="X174" s="571"/>
      <c r="Y174" s="571"/>
      <c r="Z174" s="571"/>
      <c r="AA174" s="571"/>
      <c r="AB174" s="571"/>
      <c r="AC174" s="571"/>
      <c r="AD174" s="571"/>
      <c r="AE174" s="571"/>
      <c r="AF174" s="571"/>
      <c r="AG174" s="571"/>
      <c r="AH174" s="571"/>
      <c r="AI174" s="571"/>
      <c r="AJ174" s="700"/>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row>
    <row r="175" spans="1:256" s="523" customFormat="1">
      <c r="A175" s="541"/>
      <c r="B175" s="569"/>
      <c r="C175" s="569"/>
      <c r="D175" s="569"/>
      <c r="E175" s="569"/>
      <c r="F175" s="569"/>
      <c r="G175" s="569"/>
      <c r="H175" s="569"/>
      <c r="I175" s="569"/>
      <c r="J175" s="569"/>
      <c r="K175" s="569"/>
      <c r="L175" s="569"/>
      <c r="M175" s="569"/>
      <c r="N175" s="569"/>
      <c r="O175" s="569"/>
      <c r="P175" s="569"/>
      <c r="Q175" s="569"/>
      <c r="R175" s="569"/>
      <c r="S175" s="569"/>
      <c r="T175" s="569"/>
      <c r="U175" s="569"/>
      <c r="V175" s="569"/>
      <c r="W175" s="569"/>
      <c r="X175" s="569"/>
      <c r="Y175" s="569"/>
      <c r="Z175" s="569"/>
      <c r="AA175" s="569"/>
      <c r="AB175" s="569"/>
      <c r="AC175" s="569"/>
      <c r="AD175" s="569"/>
      <c r="AE175" s="569"/>
      <c r="AF175" s="569"/>
      <c r="AG175" s="569"/>
      <c r="AH175" s="569"/>
      <c r="AI175" s="569"/>
      <c r="AJ175" s="569"/>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row>
    <row r="176" spans="1:256" s="523" customFormat="1">
      <c r="A176" s="541" t="s">
        <v>791</v>
      </c>
      <c r="B176" s="569"/>
      <c r="C176" s="569"/>
      <c r="D176" s="569"/>
      <c r="E176" s="569"/>
      <c r="F176" s="569"/>
      <c r="G176" s="569"/>
      <c r="H176" s="569"/>
      <c r="I176" s="569"/>
      <c r="J176" s="569"/>
      <c r="K176" s="569"/>
      <c r="L176" s="569"/>
      <c r="M176" s="569"/>
      <c r="N176" s="569"/>
      <c r="O176" s="569"/>
      <c r="P176" s="569"/>
      <c r="Q176" s="569"/>
      <c r="R176" s="569"/>
      <c r="S176" s="569"/>
      <c r="T176" s="569"/>
      <c r="U176" s="569"/>
      <c r="V176" s="569"/>
      <c r="W176" s="569"/>
      <c r="X176" s="569"/>
      <c r="Y176" s="569"/>
      <c r="Z176" s="569"/>
      <c r="AA176" s="569"/>
      <c r="AB176" s="569"/>
      <c r="AC176" s="569"/>
      <c r="AD176" s="569"/>
      <c r="AE176" s="569"/>
      <c r="AF176" s="569"/>
      <c r="AG176" s="569"/>
      <c r="AH176" s="569"/>
      <c r="AI176" s="569"/>
      <c r="AJ176" s="569"/>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row>
    <row r="177" spans="1:256" s="523" customFormat="1">
      <c r="A177" s="537" t="s">
        <v>614</v>
      </c>
      <c r="B177" s="572"/>
      <c r="C177" s="568"/>
      <c r="D177" s="568"/>
      <c r="E177" s="568"/>
      <c r="F177" s="568"/>
      <c r="G177" s="568"/>
      <c r="H177" s="568"/>
      <c r="I177" s="568"/>
      <c r="J177" s="568"/>
      <c r="K177" s="568"/>
      <c r="L177" s="568"/>
      <c r="M177" s="568"/>
      <c r="N177" s="568"/>
      <c r="O177" s="568"/>
      <c r="P177" s="568"/>
      <c r="Q177" s="568"/>
      <c r="R177" s="568"/>
      <c r="S177" s="568"/>
      <c r="T177" s="568"/>
      <c r="U177" s="568"/>
      <c r="V177" s="568"/>
      <c r="W177" s="568"/>
      <c r="X177" s="568"/>
      <c r="Y177" s="568"/>
      <c r="Z177" s="568"/>
      <c r="AA177" s="568"/>
      <c r="AB177" s="599"/>
      <c r="AC177" s="568"/>
      <c r="AD177" s="568"/>
      <c r="AE177" s="568"/>
      <c r="AF177" s="568"/>
      <c r="AG177" s="568"/>
      <c r="AH177" s="568"/>
      <c r="AI177" s="568"/>
      <c r="AJ177" s="698"/>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row>
    <row r="178" spans="1:256" s="523" customFormat="1">
      <c r="A178" s="538" t="s">
        <v>762</v>
      </c>
      <c r="B178" s="536"/>
      <c r="C178" s="536"/>
      <c r="D178" s="536"/>
      <c r="E178" s="536"/>
      <c r="F178" s="536"/>
      <c r="G178" s="536"/>
      <c r="H178" s="536"/>
      <c r="I178" s="536"/>
      <c r="J178" s="536"/>
      <c r="K178" s="536"/>
      <c r="L178" s="536"/>
      <c r="M178" s="536"/>
      <c r="N178" s="536"/>
      <c r="O178" s="536"/>
      <c r="P178" s="569"/>
      <c r="Q178" s="569"/>
      <c r="R178" s="601" t="s">
        <v>352</v>
      </c>
      <c r="S178" s="601"/>
      <c r="T178" s="601"/>
      <c r="U178" s="601"/>
      <c r="V178" s="601"/>
      <c r="W178" s="601"/>
      <c r="X178" s="627"/>
      <c r="Y178" s="627"/>
      <c r="Z178" s="627"/>
      <c r="AA178" s="627"/>
      <c r="AB178" s="627"/>
      <c r="AC178" s="627"/>
      <c r="AD178" s="627"/>
      <c r="AE178" s="627"/>
      <c r="AF178" s="627"/>
      <c r="AG178" s="627"/>
      <c r="AH178" s="627"/>
      <c r="AI178" s="569"/>
      <c r="AJ178" s="699"/>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row>
    <row r="179" spans="1:256" s="523" customFormat="1">
      <c r="A179" s="538"/>
      <c r="B179" s="2"/>
      <c r="C179" s="569"/>
      <c r="D179" s="569"/>
      <c r="E179" s="569"/>
      <c r="F179" s="569"/>
      <c r="G179" s="569"/>
      <c r="H179" s="569"/>
      <c r="I179" s="569"/>
      <c r="J179" s="569"/>
      <c r="K179" s="569"/>
      <c r="L179" s="569"/>
      <c r="M179" s="569"/>
      <c r="N179" s="569"/>
      <c r="O179" s="569"/>
      <c r="P179" s="569"/>
      <c r="Q179" s="569"/>
      <c r="R179" s="569"/>
      <c r="S179" s="569"/>
      <c r="T179" s="569"/>
      <c r="U179" s="569"/>
      <c r="V179" s="569"/>
      <c r="W179" s="569"/>
      <c r="X179" s="569"/>
      <c r="Y179" s="569"/>
      <c r="Z179" s="569"/>
      <c r="AA179" s="569"/>
      <c r="AB179" s="569"/>
      <c r="AC179" s="569"/>
      <c r="AD179" s="569"/>
      <c r="AE179" s="569"/>
      <c r="AF179" s="569"/>
      <c r="AG179" s="569"/>
      <c r="AH179" s="569"/>
      <c r="AI179" s="569"/>
      <c r="AJ179" s="699"/>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row>
    <row r="180" spans="1:256" s="523" customFormat="1">
      <c r="A180" s="538" t="s">
        <v>381</v>
      </c>
      <c r="B180" s="536"/>
      <c r="C180" s="536"/>
      <c r="D180" s="536"/>
      <c r="E180" s="536"/>
      <c r="F180" s="536"/>
      <c r="G180" s="536"/>
      <c r="H180" s="536"/>
      <c r="I180" s="536"/>
      <c r="J180" s="536"/>
      <c r="K180" s="536"/>
      <c r="L180" s="536"/>
      <c r="M180" s="536"/>
      <c r="N180" s="536"/>
      <c r="O180" s="536"/>
      <c r="P180" s="536"/>
      <c r="Q180" s="536"/>
      <c r="R180" s="536"/>
      <c r="S180" s="536"/>
      <c r="T180" s="536"/>
      <c r="U180" s="536"/>
      <c r="V180" s="536"/>
      <c r="W180" s="536"/>
      <c r="X180" s="536"/>
      <c r="Y180" s="536"/>
      <c r="Z180" s="536"/>
      <c r="AA180" s="536"/>
      <c r="AB180" s="536"/>
      <c r="AC180" s="536"/>
      <c r="AD180" s="682" t="s">
        <v>518</v>
      </c>
      <c r="AE180" s="682"/>
      <c r="AF180" s="682"/>
      <c r="AG180" s="682"/>
      <c r="AH180" s="682"/>
      <c r="AI180" s="682"/>
      <c r="AJ180" s="699"/>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row>
    <row r="181" spans="1:256" s="523" customFormat="1">
      <c r="A181" s="538"/>
      <c r="B181" s="2"/>
      <c r="C181" s="569"/>
      <c r="D181" s="569"/>
      <c r="E181" s="569"/>
      <c r="F181" s="569"/>
      <c r="G181" s="569"/>
      <c r="H181" s="569"/>
      <c r="I181" s="569"/>
      <c r="J181" s="569"/>
      <c r="K181" s="569"/>
      <c r="L181" s="569"/>
      <c r="M181" s="569"/>
      <c r="N181" s="569"/>
      <c r="O181" s="569"/>
      <c r="P181" s="569"/>
      <c r="Q181" s="569"/>
      <c r="R181" s="569"/>
      <c r="S181" s="569"/>
      <c r="T181" s="569"/>
      <c r="U181" s="569"/>
      <c r="V181" s="569"/>
      <c r="W181" s="569"/>
      <c r="X181" s="569"/>
      <c r="Y181" s="569"/>
      <c r="Z181" s="2"/>
      <c r="AA181" s="569"/>
      <c r="AB181" s="569"/>
      <c r="AC181" s="569"/>
      <c r="AD181" s="569"/>
      <c r="AE181" s="569"/>
      <c r="AF181" s="569"/>
      <c r="AG181" s="569"/>
      <c r="AH181" s="569"/>
      <c r="AI181" s="569"/>
      <c r="AJ181" s="699"/>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row>
    <row r="182" spans="1:256" s="523" customFormat="1">
      <c r="A182" s="538" t="s">
        <v>165</v>
      </c>
      <c r="B182" s="536"/>
      <c r="C182" s="536"/>
      <c r="D182" s="536"/>
      <c r="E182" s="536"/>
      <c r="F182" s="536"/>
      <c r="G182" s="536"/>
      <c r="H182" s="536"/>
      <c r="I182" s="536"/>
      <c r="J182" s="536"/>
      <c r="K182" s="536"/>
      <c r="L182" s="536"/>
      <c r="M182" s="536"/>
      <c r="N182" s="536"/>
      <c r="O182" s="536"/>
      <c r="P182" s="536"/>
      <c r="Q182" s="536"/>
      <c r="R182" s="536"/>
      <c r="S182" s="536"/>
      <c r="T182" s="536"/>
      <c r="U182" s="536"/>
      <c r="V182" s="536"/>
      <c r="W182" s="536"/>
      <c r="X182" s="536"/>
      <c r="Y182" s="536"/>
      <c r="Z182" s="536"/>
      <c r="AA182" s="536"/>
      <c r="AB182" s="536"/>
      <c r="AC182" s="536"/>
      <c r="AD182" s="682" t="s">
        <v>518</v>
      </c>
      <c r="AE182" s="682"/>
      <c r="AF182" s="682"/>
      <c r="AG182" s="682"/>
      <c r="AH182" s="682"/>
      <c r="AI182" s="682"/>
      <c r="AJ182" s="699"/>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row>
    <row r="183" spans="1:256" s="523" customFormat="1">
      <c r="A183" s="538"/>
      <c r="B183" s="2"/>
      <c r="C183" s="569"/>
      <c r="D183" s="569"/>
      <c r="E183" s="569"/>
      <c r="F183" s="569"/>
      <c r="G183" s="569"/>
      <c r="H183" s="569"/>
      <c r="I183" s="569"/>
      <c r="J183" s="569"/>
      <c r="K183" s="569"/>
      <c r="L183" s="569"/>
      <c r="M183" s="569"/>
      <c r="N183" s="569"/>
      <c r="O183" s="569"/>
      <c r="P183" s="569"/>
      <c r="Q183" s="569"/>
      <c r="R183" s="569"/>
      <c r="S183" s="569"/>
      <c r="T183" s="569"/>
      <c r="U183" s="569"/>
      <c r="V183" s="569"/>
      <c r="W183" s="569"/>
      <c r="X183" s="569"/>
      <c r="Y183" s="569"/>
      <c r="Z183" s="2"/>
      <c r="AA183" s="569"/>
      <c r="AB183" s="569"/>
      <c r="AC183" s="569"/>
      <c r="AD183" s="569"/>
      <c r="AE183" s="569"/>
      <c r="AF183" s="569"/>
      <c r="AG183" s="569"/>
      <c r="AH183" s="569"/>
      <c r="AI183" s="569"/>
      <c r="AJ183" s="699"/>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row>
    <row r="184" spans="1:256" s="523" customFormat="1">
      <c r="A184" s="538" t="s">
        <v>111</v>
      </c>
      <c r="B184" s="536"/>
      <c r="C184" s="536"/>
      <c r="D184" s="536"/>
      <c r="E184" s="536"/>
      <c r="F184" s="536"/>
      <c r="G184" s="536"/>
      <c r="H184" s="536"/>
      <c r="I184" s="536"/>
      <c r="J184" s="536"/>
      <c r="K184" s="536"/>
      <c r="L184" s="536"/>
      <c r="M184" s="536"/>
      <c r="N184" s="536"/>
      <c r="O184" s="536"/>
      <c r="P184" s="536"/>
      <c r="Q184" s="536"/>
      <c r="R184" s="536"/>
      <c r="S184" s="536"/>
      <c r="T184" s="536"/>
      <c r="U184" s="536"/>
      <c r="V184" s="536"/>
      <c r="W184" s="536"/>
      <c r="X184" s="536"/>
      <c r="Y184" s="536"/>
      <c r="Z184" s="536"/>
      <c r="AA184" s="536"/>
      <c r="AB184" s="536"/>
      <c r="AC184" s="536"/>
      <c r="AD184" s="682" t="s">
        <v>518</v>
      </c>
      <c r="AE184" s="682"/>
      <c r="AF184" s="682"/>
      <c r="AG184" s="682"/>
      <c r="AH184" s="682"/>
      <c r="AI184" s="682"/>
      <c r="AJ184" s="699"/>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row>
    <row r="185" spans="1:256" s="523" customFormat="1">
      <c r="A185" s="538"/>
      <c r="B185" s="2"/>
      <c r="C185" s="569"/>
      <c r="D185" s="569"/>
      <c r="E185" s="569"/>
      <c r="F185" s="569"/>
      <c r="G185" s="569"/>
      <c r="H185" s="569"/>
      <c r="I185" s="569"/>
      <c r="J185" s="569"/>
      <c r="K185" s="569"/>
      <c r="L185" s="569"/>
      <c r="M185" s="569"/>
      <c r="N185" s="569"/>
      <c r="O185" s="569"/>
      <c r="P185" s="569"/>
      <c r="Q185" s="569"/>
      <c r="R185" s="569"/>
      <c r="S185" s="569"/>
      <c r="T185" s="569"/>
      <c r="U185" s="569"/>
      <c r="V185" s="569"/>
      <c r="W185" s="569"/>
      <c r="X185" s="569"/>
      <c r="Y185" s="569"/>
      <c r="Z185" s="2"/>
      <c r="AA185" s="569"/>
      <c r="AB185" s="569"/>
      <c r="AC185" s="569"/>
      <c r="AD185" s="569"/>
      <c r="AE185" s="569"/>
      <c r="AF185" s="569"/>
      <c r="AG185" s="569"/>
      <c r="AH185" s="569"/>
      <c r="AI185" s="569"/>
      <c r="AJ185" s="699"/>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row>
    <row r="186" spans="1:256" s="523" customFormat="1">
      <c r="A186" s="538" t="s">
        <v>682</v>
      </c>
      <c r="B186" s="536"/>
      <c r="C186" s="536"/>
      <c r="D186" s="536"/>
      <c r="E186" s="536"/>
      <c r="F186" s="536"/>
      <c r="G186" s="536"/>
      <c r="H186" s="536"/>
      <c r="I186" s="536"/>
      <c r="J186" s="536"/>
      <c r="K186" s="536"/>
      <c r="L186" s="536"/>
      <c r="M186" s="536"/>
      <c r="N186" s="536"/>
      <c r="O186" s="536"/>
      <c r="P186" s="536"/>
      <c r="Q186" s="536"/>
      <c r="R186" s="536"/>
      <c r="S186" s="536"/>
      <c r="T186" s="536"/>
      <c r="U186" s="536"/>
      <c r="V186" s="536"/>
      <c r="W186" s="536"/>
      <c r="X186" s="536"/>
      <c r="Y186" s="536"/>
      <c r="Z186" s="536"/>
      <c r="AA186" s="536"/>
      <c r="AB186" s="536"/>
      <c r="AC186" s="536"/>
      <c r="AD186" s="682" t="s">
        <v>518</v>
      </c>
      <c r="AE186" s="682"/>
      <c r="AF186" s="682"/>
      <c r="AG186" s="682"/>
      <c r="AH186" s="682"/>
      <c r="AI186" s="682"/>
      <c r="AJ186" s="699"/>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row>
    <row r="187" spans="1:256" s="523" customFormat="1">
      <c r="A187" s="543"/>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569"/>
      <c r="AC187" s="569"/>
      <c r="AD187" s="569"/>
      <c r="AE187" s="569"/>
      <c r="AF187" s="569"/>
      <c r="AG187" s="569"/>
      <c r="AH187" s="569"/>
      <c r="AI187" s="569"/>
      <c r="AJ187" s="699"/>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row>
    <row r="188" spans="1:256" s="523" customFormat="1">
      <c r="A188" s="550" t="s">
        <v>710</v>
      </c>
      <c r="B188" s="575"/>
      <c r="C188" s="575"/>
      <c r="D188" s="575"/>
      <c r="E188" s="575"/>
      <c r="F188" s="575"/>
      <c r="G188" s="575"/>
      <c r="H188" s="575"/>
      <c r="I188" s="575"/>
      <c r="J188" s="575"/>
      <c r="K188" s="575"/>
      <c r="L188" s="575"/>
      <c r="M188" s="575"/>
      <c r="N188" s="575"/>
      <c r="O188" s="575"/>
      <c r="P188" s="575"/>
      <c r="Q188" s="575"/>
      <c r="R188" s="575"/>
      <c r="S188" s="575"/>
      <c r="T188" s="575"/>
      <c r="U188" s="575"/>
      <c r="V188" s="575"/>
      <c r="W188" s="575"/>
      <c r="X188" s="575"/>
      <c r="Y188" s="575"/>
      <c r="Z188" s="575"/>
      <c r="AA188" s="2"/>
      <c r="AB188" s="573"/>
      <c r="AC188" s="569"/>
      <c r="AD188" s="682"/>
      <c r="AE188" s="682"/>
      <c r="AF188" s="682"/>
      <c r="AG188" s="682"/>
      <c r="AH188" s="682"/>
      <c r="AI188" s="682"/>
      <c r="AJ188" s="699"/>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c r="IR188" s="2"/>
      <c r="IS188" s="2"/>
      <c r="IT188" s="2"/>
      <c r="IU188" s="2"/>
      <c r="IV188" s="2"/>
    </row>
    <row r="189" spans="1:256" s="523" customFormat="1" ht="18" customHeight="1">
      <c r="A189" s="546" t="s">
        <v>65</v>
      </c>
      <c r="B189" s="575" t="s">
        <v>397</v>
      </c>
      <c r="C189" s="575"/>
      <c r="D189" s="575"/>
      <c r="E189" s="575"/>
      <c r="F189" s="575"/>
      <c r="G189" s="575"/>
      <c r="H189" s="575"/>
      <c r="I189" s="575"/>
      <c r="J189" s="575"/>
      <c r="K189" s="575"/>
      <c r="L189" s="575"/>
      <c r="M189" s="575"/>
      <c r="N189" s="575"/>
      <c r="O189" s="575"/>
      <c r="P189" s="575"/>
      <c r="Q189" s="575"/>
      <c r="R189" s="575"/>
      <c r="S189" s="575"/>
      <c r="T189" s="575"/>
      <c r="U189" s="575"/>
      <c r="V189" s="575"/>
      <c r="W189" s="575"/>
      <c r="X189" s="575"/>
      <c r="Y189" s="575"/>
      <c r="Z189" s="575"/>
      <c r="AA189" s="575"/>
      <c r="AB189" s="575"/>
      <c r="AC189" s="575"/>
      <c r="AD189" s="683" t="s">
        <v>518</v>
      </c>
      <c r="AE189" s="683"/>
      <c r="AF189" s="683"/>
      <c r="AG189" s="683"/>
      <c r="AH189" s="683"/>
      <c r="AI189" s="683"/>
      <c r="AJ189" s="699"/>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c r="IR189" s="2"/>
      <c r="IS189" s="2"/>
      <c r="IT189" s="2"/>
      <c r="IU189" s="2"/>
      <c r="IV189" s="2"/>
    </row>
    <row r="190" spans="1:256" s="523" customFormat="1" ht="9.75" customHeight="1">
      <c r="A190" s="546"/>
      <c r="B190" s="580"/>
      <c r="C190" s="580"/>
      <c r="D190" s="580"/>
      <c r="E190" s="580"/>
      <c r="F190" s="580"/>
      <c r="G190" s="580"/>
      <c r="H190" s="580"/>
      <c r="I190" s="580"/>
      <c r="J190" s="580"/>
      <c r="K190" s="580"/>
      <c r="L190" s="580"/>
      <c r="M190" s="580"/>
      <c r="N190" s="580"/>
      <c r="O190" s="580"/>
      <c r="P190" s="580"/>
      <c r="Q190" s="580"/>
      <c r="R190" s="580"/>
      <c r="S190" s="580"/>
      <c r="T190" s="580"/>
      <c r="U190" s="580"/>
      <c r="V190" s="580"/>
      <c r="W190" s="580"/>
      <c r="X190" s="580"/>
      <c r="Y190" s="580"/>
      <c r="Z190" s="580"/>
      <c r="AA190" s="580"/>
      <c r="AB190" s="574"/>
      <c r="AC190" s="569"/>
      <c r="AD190" s="574"/>
      <c r="AE190" s="574"/>
      <c r="AF190" s="574"/>
      <c r="AG190" s="574"/>
      <c r="AH190" s="574"/>
      <c r="AI190" s="574"/>
      <c r="AJ190" s="699"/>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row>
    <row r="191" spans="1:256" s="523" customFormat="1" ht="16.5" customHeight="1">
      <c r="A191" s="546" t="s">
        <v>763</v>
      </c>
      <c r="B191" s="575" t="s">
        <v>688</v>
      </c>
      <c r="C191" s="575"/>
      <c r="D191" s="575"/>
      <c r="E191" s="575"/>
      <c r="F191" s="575"/>
      <c r="G191" s="575"/>
      <c r="H191" s="575"/>
      <c r="I191" s="575"/>
      <c r="J191" s="575"/>
      <c r="K191" s="575"/>
      <c r="L191" s="575"/>
      <c r="M191" s="575"/>
      <c r="N191" s="575"/>
      <c r="O191" s="575"/>
      <c r="P191" s="575"/>
      <c r="Q191" s="575"/>
      <c r="R191" s="575"/>
      <c r="S191" s="575"/>
      <c r="T191" s="575"/>
      <c r="U191" s="575"/>
      <c r="V191" s="575"/>
      <c r="W191" s="575"/>
      <c r="X191" s="575"/>
      <c r="Y191" s="575"/>
      <c r="Z191" s="575"/>
      <c r="AA191" s="575"/>
      <c r="AB191" s="575"/>
      <c r="AC191" s="575"/>
      <c r="AD191" s="683" t="s">
        <v>518</v>
      </c>
      <c r="AE191" s="683"/>
      <c r="AF191" s="683"/>
      <c r="AG191" s="683"/>
      <c r="AH191" s="683"/>
      <c r="AI191" s="683"/>
      <c r="AJ191" s="699"/>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row>
    <row r="192" spans="1:256" s="523" customFormat="1">
      <c r="A192" s="544"/>
      <c r="B192" s="571"/>
      <c r="C192" s="571"/>
      <c r="D192" s="571"/>
      <c r="E192" s="571"/>
      <c r="F192" s="571"/>
      <c r="G192" s="571"/>
      <c r="H192" s="571"/>
      <c r="I192" s="571"/>
      <c r="J192" s="571"/>
      <c r="K192" s="571"/>
      <c r="L192" s="571"/>
      <c r="M192" s="571"/>
      <c r="N192" s="571"/>
      <c r="O192" s="571"/>
      <c r="P192" s="571"/>
      <c r="Q192" s="571"/>
      <c r="R192" s="571"/>
      <c r="S192" s="571"/>
      <c r="T192" s="571"/>
      <c r="U192" s="571"/>
      <c r="V192" s="571"/>
      <c r="W192" s="571"/>
      <c r="X192" s="571"/>
      <c r="Y192" s="571"/>
      <c r="Z192" s="571"/>
      <c r="AA192" s="571"/>
      <c r="AB192" s="571"/>
      <c r="AC192" s="571"/>
      <c r="AD192" s="571"/>
      <c r="AE192" s="571"/>
      <c r="AF192" s="571"/>
      <c r="AG192" s="571"/>
      <c r="AH192" s="571"/>
      <c r="AI192" s="571"/>
      <c r="AJ192" s="700"/>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c r="IV192" s="2"/>
    </row>
    <row r="193" spans="1:256" s="523" customFormat="1">
      <c r="A193" s="541"/>
      <c r="B193" s="569"/>
      <c r="C193" s="569"/>
      <c r="D193" s="569"/>
      <c r="E193" s="569"/>
      <c r="F193" s="569"/>
      <c r="G193" s="569"/>
      <c r="H193" s="569"/>
      <c r="I193" s="569"/>
      <c r="J193" s="569"/>
      <c r="K193" s="569"/>
      <c r="L193" s="569"/>
      <c r="M193" s="569"/>
      <c r="N193" s="569"/>
      <c r="O193" s="569"/>
      <c r="P193" s="569"/>
      <c r="Q193" s="569"/>
      <c r="R193" s="569"/>
      <c r="S193" s="569"/>
      <c r="T193" s="569"/>
      <c r="U193" s="569"/>
      <c r="V193" s="569"/>
      <c r="W193" s="569"/>
      <c r="X193" s="569"/>
      <c r="Y193" s="569"/>
      <c r="Z193" s="569"/>
      <c r="AA193" s="569"/>
      <c r="AB193" s="569"/>
      <c r="AC193" s="569"/>
      <c r="AD193" s="569"/>
      <c r="AE193" s="569"/>
      <c r="AF193" s="569"/>
      <c r="AG193" s="569"/>
      <c r="AH193" s="569"/>
      <c r="AI193" s="569"/>
      <c r="AJ193" s="569"/>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row>
    <row r="194" spans="1:256" s="2" customFormat="1">
      <c r="A194" s="541" t="s">
        <v>300</v>
      </c>
      <c r="B194" s="569"/>
      <c r="C194" s="569"/>
      <c r="D194" s="569"/>
      <c r="E194" s="569"/>
      <c r="F194" s="569"/>
      <c r="G194" s="569"/>
      <c r="H194" s="569"/>
      <c r="I194" s="569"/>
      <c r="J194" s="569"/>
      <c r="K194" s="569"/>
      <c r="L194" s="569"/>
      <c r="M194" s="569"/>
      <c r="N194" s="569"/>
      <c r="O194" s="569"/>
      <c r="P194" s="569"/>
      <c r="Q194" s="569"/>
      <c r="R194" s="569"/>
      <c r="S194" s="569"/>
      <c r="T194" s="569"/>
      <c r="U194" s="569"/>
      <c r="V194" s="569"/>
      <c r="W194" s="569"/>
      <c r="X194" s="569"/>
      <c r="Y194" s="569"/>
      <c r="Z194" s="569"/>
      <c r="AA194" s="569"/>
      <c r="AB194" s="569"/>
      <c r="AC194" s="569"/>
      <c r="AD194" s="569"/>
      <c r="AE194" s="569"/>
      <c r="AF194" s="569"/>
      <c r="AG194" s="569"/>
      <c r="AH194" s="569"/>
      <c r="AI194" s="569"/>
      <c r="AJ194" s="569"/>
    </row>
    <row r="195" spans="1:256" s="525" customFormat="1" ht="27" customHeight="1">
      <c r="A195" s="551" t="s">
        <v>754</v>
      </c>
      <c r="B195" s="581" t="s">
        <v>212</v>
      </c>
      <c r="C195" s="581"/>
      <c r="D195" s="581"/>
      <c r="E195" s="581"/>
      <c r="F195" s="581"/>
      <c r="G195" s="581"/>
      <c r="H195" s="581"/>
      <c r="I195" s="581"/>
      <c r="J195" s="581"/>
      <c r="K195" s="581"/>
      <c r="L195" s="581"/>
      <c r="M195" s="581"/>
      <c r="N195" s="581"/>
      <c r="O195" s="581"/>
      <c r="P195" s="581"/>
      <c r="Q195" s="581"/>
      <c r="R195" s="581"/>
      <c r="S195" s="581"/>
      <c r="T195" s="581"/>
      <c r="U195" s="581"/>
      <c r="V195" s="581"/>
      <c r="W195" s="581"/>
      <c r="X195" s="581"/>
      <c r="Y195" s="581"/>
      <c r="Z195" s="581"/>
      <c r="AA195" s="581"/>
      <c r="AB195" s="581"/>
      <c r="AC195" s="581"/>
      <c r="AD195" s="685" t="s">
        <v>518</v>
      </c>
      <c r="AE195" s="685"/>
      <c r="AF195" s="685"/>
      <c r="AG195" s="685"/>
      <c r="AH195" s="685"/>
      <c r="AI195" s="685"/>
      <c r="AJ195" s="702"/>
    </row>
    <row r="196" spans="1:256" s="2" customFormat="1">
      <c r="A196" s="543"/>
      <c r="B196" s="569"/>
      <c r="C196" s="569"/>
      <c r="D196" s="569"/>
      <c r="E196" s="569"/>
      <c r="F196" s="569"/>
      <c r="G196" s="569"/>
      <c r="H196" s="569"/>
      <c r="I196" s="569"/>
      <c r="J196" s="600"/>
      <c r="K196" s="600"/>
      <c r="L196" s="600"/>
      <c r="M196" s="569"/>
      <c r="N196" s="569"/>
      <c r="O196" s="569"/>
      <c r="P196" s="569"/>
      <c r="Q196" s="569"/>
      <c r="R196" s="569"/>
      <c r="S196" s="569"/>
      <c r="T196" s="569"/>
      <c r="U196" s="569"/>
      <c r="V196" s="569"/>
      <c r="W196" s="569"/>
      <c r="X196" s="569"/>
      <c r="Y196" s="569"/>
      <c r="Z196" s="569"/>
      <c r="AA196" s="569"/>
      <c r="AB196" s="569"/>
      <c r="AC196" s="569"/>
      <c r="AD196" s="569"/>
      <c r="AE196" s="569"/>
      <c r="AF196" s="569"/>
      <c r="AG196" s="569"/>
      <c r="AH196" s="569"/>
      <c r="AI196" s="569"/>
      <c r="AJ196" s="699"/>
    </row>
    <row r="197" spans="1:256" s="2" customFormat="1">
      <c r="A197" s="538" t="s">
        <v>169</v>
      </c>
      <c r="B197" s="536"/>
      <c r="C197" s="536"/>
      <c r="D197" s="536"/>
      <c r="E197" s="536"/>
      <c r="F197" s="536"/>
      <c r="G197" s="536"/>
      <c r="H197" s="536"/>
      <c r="I197" s="536"/>
      <c r="J197" s="536"/>
      <c r="K197" s="536"/>
      <c r="L197" s="536"/>
      <c r="M197" s="536"/>
      <c r="N197" s="536"/>
      <c r="O197" s="536"/>
      <c r="P197" s="536"/>
      <c r="Q197" s="536"/>
      <c r="R197" s="536"/>
      <c r="S197" s="536"/>
      <c r="T197" s="536"/>
      <c r="U197" s="536"/>
      <c r="V197" s="536"/>
      <c r="W197" s="536"/>
      <c r="X197" s="536"/>
      <c r="Y197" s="536"/>
      <c r="Z197" s="536"/>
      <c r="AA197" s="536"/>
      <c r="AB197" s="536"/>
      <c r="AC197" s="536"/>
      <c r="AD197" s="683" t="s">
        <v>518</v>
      </c>
      <c r="AE197" s="683"/>
      <c r="AF197" s="683"/>
      <c r="AG197" s="683"/>
      <c r="AH197" s="683"/>
      <c r="AI197" s="683"/>
      <c r="AJ197" s="699"/>
    </row>
    <row r="198" spans="1:256" s="2" customFormat="1">
      <c r="A198" s="543"/>
      <c r="B198" s="569"/>
      <c r="C198" s="569"/>
      <c r="D198" s="569"/>
      <c r="E198" s="569"/>
      <c r="F198" s="569"/>
      <c r="G198" s="569"/>
      <c r="H198" s="569"/>
      <c r="I198" s="569"/>
      <c r="J198" s="600"/>
      <c r="K198" s="600"/>
      <c r="L198" s="600"/>
      <c r="M198" s="569"/>
      <c r="N198" s="569"/>
      <c r="O198" s="569"/>
      <c r="P198" s="569"/>
      <c r="Q198" s="569"/>
      <c r="R198" s="569"/>
      <c r="S198" s="569"/>
      <c r="T198" s="569"/>
      <c r="U198" s="569"/>
      <c r="V198" s="569"/>
      <c r="W198" s="569"/>
      <c r="X198" s="569"/>
      <c r="Y198" s="569"/>
      <c r="Z198" s="569"/>
      <c r="AA198" s="569"/>
      <c r="AB198" s="569"/>
      <c r="AC198" s="569"/>
      <c r="AD198" s="569"/>
      <c r="AE198" s="569"/>
      <c r="AF198" s="569"/>
      <c r="AG198" s="569"/>
      <c r="AH198" s="569"/>
      <c r="AI198" s="569"/>
      <c r="AJ198" s="699"/>
    </row>
    <row r="199" spans="1:256" s="2" customFormat="1">
      <c r="A199" s="538" t="s">
        <v>797</v>
      </c>
      <c r="B199" s="536"/>
      <c r="C199" s="536"/>
      <c r="D199" s="536"/>
      <c r="E199" s="536"/>
      <c r="F199" s="536"/>
      <c r="G199" s="536"/>
      <c r="H199" s="536"/>
      <c r="I199" s="536"/>
      <c r="J199" s="536"/>
      <c r="K199" s="536"/>
      <c r="L199" s="536"/>
      <c r="M199" s="536"/>
      <c r="N199" s="536"/>
      <c r="O199" s="536"/>
      <c r="P199" s="536"/>
      <c r="Q199" s="536"/>
      <c r="R199" s="536"/>
      <c r="S199" s="536"/>
      <c r="T199" s="536"/>
      <c r="U199" s="536"/>
      <c r="V199" s="536"/>
      <c r="W199" s="536"/>
      <c r="X199" s="536"/>
      <c r="Y199" s="536"/>
      <c r="Z199" s="536"/>
      <c r="AA199" s="536"/>
      <c r="AB199" s="536"/>
      <c r="AC199" s="536"/>
      <c r="AD199" s="683" t="s">
        <v>518</v>
      </c>
      <c r="AE199" s="683"/>
      <c r="AF199" s="683"/>
      <c r="AG199" s="683"/>
      <c r="AH199" s="683"/>
      <c r="AI199" s="683"/>
      <c r="AJ199" s="699"/>
    </row>
    <row r="200" spans="1:256" s="2" customFormat="1">
      <c r="A200" s="544"/>
      <c r="B200" s="571"/>
      <c r="C200" s="571"/>
      <c r="D200" s="571"/>
      <c r="E200" s="571"/>
      <c r="F200" s="571"/>
      <c r="G200" s="571"/>
      <c r="H200" s="571"/>
      <c r="I200" s="571"/>
      <c r="J200" s="638"/>
      <c r="K200" s="638"/>
      <c r="L200" s="638"/>
      <c r="M200" s="571"/>
      <c r="N200" s="571"/>
      <c r="O200" s="571"/>
      <c r="P200" s="571"/>
      <c r="Q200" s="571"/>
      <c r="R200" s="571"/>
      <c r="S200" s="571"/>
      <c r="T200" s="571"/>
      <c r="U200" s="571"/>
      <c r="V200" s="571"/>
      <c r="W200" s="571"/>
      <c r="X200" s="571"/>
      <c r="Y200" s="571"/>
      <c r="Z200" s="571"/>
      <c r="AA200" s="571"/>
      <c r="AB200" s="571"/>
      <c r="AC200" s="571"/>
      <c r="AD200" s="571"/>
      <c r="AE200" s="571"/>
      <c r="AF200" s="571"/>
      <c r="AG200" s="571"/>
      <c r="AH200" s="571"/>
      <c r="AI200" s="571"/>
      <c r="AJ200" s="700"/>
    </row>
  </sheetData>
  <mergeCells count="374">
    <mergeCell ref="A1:AI1"/>
    <mergeCell ref="N3:S3"/>
    <mergeCell ref="T3:AI3"/>
    <mergeCell ref="J6:K6"/>
    <mergeCell ref="L6:M6"/>
    <mergeCell ref="N6:AA6"/>
    <mergeCell ref="AB6:AI6"/>
    <mergeCell ref="J7:K7"/>
    <mergeCell ref="L7:M7"/>
    <mergeCell ref="N7:AA7"/>
    <mergeCell ref="AB7:AI7"/>
    <mergeCell ref="J8:K8"/>
    <mergeCell ref="L8:M8"/>
    <mergeCell ref="N8:AA8"/>
    <mergeCell ref="AB8:AI8"/>
    <mergeCell ref="J9:K9"/>
    <mergeCell ref="L9:M9"/>
    <mergeCell ref="N9:AA9"/>
    <mergeCell ref="AB9:AI9"/>
    <mergeCell ref="B10:I10"/>
    <mergeCell ref="J10:K10"/>
    <mergeCell ref="L10:M10"/>
    <mergeCell ref="N10:AA10"/>
    <mergeCell ref="AB10:AI10"/>
    <mergeCell ref="J11:K11"/>
    <mergeCell ref="L11:M11"/>
    <mergeCell ref="N11:AA11"/>
    <mergeCell ref="AB11:AI11"/>
    <mergeCell ref="J12:K12"/>
    <mergeCell ref="L12:M12"/>
    <mergeCell ref="N12:AA12"/>
    <mergeCell ref="AB12:AI12"/>
    <mergeCell ref="J13:K13"/>
    <mergeCell ref="L13:M13"/>
    <mergeCell ref="N13:AA13"/>
    <mergeCell ref="AB13:AI13"/>
    <mergeCell ref="J14:K14"/>
    <mergeCell ref="L14:M14"/>
    <mergeCell ref="N14:AA14"/>
    <mergeCell ref="AB14:AI14"/>
    <mergeCell ref="J15:K15"/>
    <mergeCell ref="L15:M15"/>
    <mergeCell ref="N15:AA15"/>
    <mergeCell ref="AB15:AI15"/>
    <mergeCell ref="J16:K16"/>
    <mergeCell ref="L16:M16"/>
    <mergeCell ref="N16:AA16"/>
    <mergeCell ref="AB16:AI16"/>
    <mergeCell ref="J17:K17"/>
    <mergeCell ref="L17:M17"/>
    <mergeCell ref="N17:AA17"/>
    <mergeCell ref="AB17:AI17"/>
    <mergeCell ref="J18:K18"/>
    <mergeCell ref="L18:M18"/>
    <mergeCell ref="N18:AA18"/>
    <mergeCell ref="AB18:AI18"/>
    <mergeCell ref="J19:K19"/>
    <mergeCell ref="L19:M19"/>
    <mergeCell ref="N19:AA19"/>
    <mergeCell ref="AB19:AI19"/>
    <mergeCell ref="B20:I20"/>
    <mergeCell ref="J20:K20"/>
    <mergeCell ref="L20:M20"/>
    <mergeCell ref="N20:AA20"/>
    <mergeCell ref="AB20:AI20"/>
    <mergeCell ref="B21:I21"/>
    <mergeCell ref="J21:K21"/>
    <mergeCell ref="L21:M21"/>
    <mergeCell ref="N21:AA21"/>
    <mergeCell ref="AB21:AI21"/>
    <mergeCell ref="B22:I22"/>
    <mergeCell ref="J22:K22"/>
    <mergeCell ref="L22:M22"/>
    <mergeCell ref="N22:AA22"/>
    <mergeCell ref="AB22:AI22"/>
    <mergeCell ref="B23:I23"/>
    <mergeCell ref="J23:K23"/>
    <mergeCell ref="L23:M23"/>
    <mergeCell ref="N23:AA23"/>
    <mergeCell ref="AB23:AI23"/>
    <mergeCell ref="J24:K24"/>
    <mergeCell ref="L24:M24"/>
    <mergeCell ref="N24:AA24"/>
    <mergeCell ref="AB24:AI24"/>
    <mergeCell ref="J25:K25"/>
    <mergeCell ref="L25:M25"/>
    <mergeCell ref="N25:AA25"/>
    <mergeCell ref="AB25:AI25"/>
    <mergeCell ref="J26:K26"/>
    <mergeCell ref="L26:M26"/>
    <mergeCell ref="N26:AA26"/>
    <mergeCell ref="AB26:AI26"/>
    <mergeCell ref="J27:K27"/>
    <mergeCell ref="L27:M27"/>
    <mergeCell ref="N27:AA27"/>
    <mergeCell ref="AB27:AI27"/>
    <mergeCell ref="J28:K28"/>
    <mergeCell ref="L28:M28"/>
    <mergeCell ref="N28:AA28"/>
    <mergeCell ref="AB28:AI28"/>
    <mergeCell ref="J29:K29"/>
    <mergeCell ref="L29:M29"/>
    <mergeCell ref="N29:AA29"/>
    <mergeCell ref="AB29:AI29"/>
    <mergeCell ref="J30:K30"/>
    <mergeCell ref="L30:M30"/>
    <mergeCell ref="N30:AA30"/>
    <mergeCell ref="AB30:AI30"/>
    <mergeCell ref="J31:K31"/>
    <mergeCell ref="L31:M31"/>
    <mergeCell ref="N31:AA31"/>
    <mergeCell ref="AB31:AI31"/>
    <mergeCell ref="J32:K32"/>
    <mergeCell ref="L32:M32"/>
    <mergeCell ref="N32:AA32"/>
    <mergeCell ref="AB32:AI32"/>
    <mergeCell ref="B33:I33"/>
    <mergeCell ref="J33:K33"/>
    <mergeCell ref="L33:M33"/>
    <mergeCell ref="N33:AA33"/>
    <mergeCell ref="AB33:AI33"/>
    <mergeCell ref="J34:K34"/>
    <mergeCell ref="L34:M34"/>
    <mergeCell ref="N34:AA34"/>
    <mergeCell ref="AB34:AI34"/>
    <mergeCell ref="J35:K35"/>
    <mergeCell ref="L35:M35"/>
    <mergeCell ref="N35:AA35"/>
    <mergeCell ref="AB35:AI35"/>
    <mergeCell ref="J36:K36"/>
    <mergeCell ref="L36:M36"/>
    <mergeCell ref="N36:AA36"/>
    <mergeCell ref="AB36:AI36"/>
    <mergeCell ref="J37:K37"/>
    <mergeCell ref="L37:M37"/>
    <mergeCell ref="N37:AA37"/>
    <mergeCell ref="AB37:AI37"/>
    <mergeCell ref="J38:K38"/>
    <mergeCell ref="L38:M38"/>
    <mergeCell ref="N38:AA38"/>
    <mergeCell ref="AB38:AI38"/>
    <mergeCell ref="J39:K39"/>
    <mergeCell ref="L39:M39"/>
    <mergeCell ref="N39:AA39"/>
    <mergeCell ref="AB39:AI39"/>
    <mergeCell ref="B40:I40"/>
    <mergeCell ref="J40:K40"/>
    <mergeCell ref="L40:M40"/>
    <mergeCell ref="N40:AA40"/>
    <mergeCell ref="AB40:AI40"/>
    <mergeCell ref="J41:K41"/>
    <mergeCell ref="L41:M41"/>
    <mergeCell ref="N41:AA41"/>
    <mergeCell ref="AB41:AI41"/>
    <mergeCell ref="J42:K42"/>
    <mergeCell ref="L42:M42"/>
    <mergeCell ref="N42:AA42"/>
    <mergeCell ref="AB42:AI42"/>
    <mergeCell ref="J43:K43"/>
    <mergeCell ref="L43:M43"/>
    <mergeCell ref="N43:AA43"/>
    <mergeCell ref="AB43:AI43"/>
    <mergeCell ref="J44:K44"/>
    <mergeCell ref="L44:M44"/>
    <mergeCell ref="N44:AA44"/>
    <mergeCell ref="AB44:AI44"/>
    <mergeCell ref="J45:K45"/>
    <mergeCell ref="L45:M45"/>
    <mergeCell ref="N45:AA45"/>
    <mergeCell ref="AB45:AI45"/>
    <mergeCell ref="B46:I46"/>
    <mergeCell ref="J46:K46"/>
    <mergeCell ref="L46:M46"/>
    <mergeCell ref="N46:AA46"/>
    <mergeCell ref="AB46:AI46"/>
    <mergeCell ref="J47:K47"/>
    <mergeCell ref="L47:M47"/>
    <mergeCell ref="N47:AA47"/>
    <mergeCell ref="AB47:AI47"/>
    <mergeCell ref="J48:K48"/>
    <mergeCell ref="L48:M48"/>
    <mergeCell ref="N48:AA48"/>
    <mergeCell ref="AB48:AI48"/>
    <mergeCell ref="J49:K49"/>
    <mergeCell ref="L49:M49"/>
    <mergeCell ref="N49:AA49"/>
    <mergeCell ref="AB49:AI49"/>
    <mergeCell ref="J50:K50"/>
    <mergeCell ref="L50:M50"/>
    <mergeCell ref="N50:AA50"/>
    <mergeCell ref="AB50:AI50"/>
    <mergeCell ref="J51:K51"/>
    <mergeCell ref="L51:M51"/>
    <mergeCell ref="N51:AA51"/>
    <mergeCell ref="AB51:AI51"/>
    <mergeCell ref="J52:K52"/>
    <mergeCell ref="L52:M52"/>
    <mergeCell ref="N52:AA52"/>
    <mergeCell ref="AB52:AI52"/>
    <mergeCell ref="J53:K53"/>
    <mergeCell ref="L53:M53"/>
    <mergeCell ref="N53:AA53"/>
    <mergeCell ref="AB53:AI53"/>
    <mergeCell ref="B54:I54"/>
    <mergeCell ref="J54:K54"/>
    <mergeCell ref="L54:M54"/>
    <mergeCell ref="N54:AA54"/>
    <mergeCell ref="AB54:AI54"/>
    <mergeCell ref="J55:K55"/>
    <mergeCell ref="L55:M55"/>
    <mergeCell ref="N55:AA55"/>
    <mergeCell ref="AB55:AI55"/>
    <mergeCell ref="J56:K56"/>
    <mergeCell ref="L56:M56"/>
    <mergeCell ref="N56:AA56"/>
    <mergeCell ref="AB56:AI56"/>
    <mergeCell ref="B57:I57"/>
    <mergeCell ref="J57:K57"/>
    <mergeCell ref="L57:M57"/>
    <mergeCell ref="N57:AA57"/>
    <mergeCell ref="AB57:AI57"/>
    <mergeCell ref="B58:I58"/>
    <mergeCell ref="J58:AI58"/>
    <mergeCell ref="A60:B60"/>
    <mergeCell ref="D60:AI60"/>
    <mergeCell ref="A65:AB65"/>
    <mergeCell ref="AC65:AI65"/>
    <mergeCell ref="A67:AB67"/>
    <mergeCell ref="AC67:AI67"/>
    <mergeCell ref="A69:AB69"/>
    <mergeCell ref="AC69:AI69"/>
    <mergeCell ref="A71:AB71"/>
    <mergeCell ref="AC71:AI71"/>
    <mergeCell ref="B72:H72"/>
    <mergeCell ref="I72:W72"/>
    <mergeCell ref="A77:AB77"/>
    <mergeCell ref="AC77:AI77"/>
    <mergeCell ref="A79:AB79"/>
    <mergeCell ref="AC79:AI79"/>
    <mergeCell ref="D81:H81"/>
    <mergeCell ref="I81:L81"/>
    <mergeCell ref="M81:U81"/>
    <mergeCell ref="V81:X81"/>
    <mergeCell ref="Y81:AA81"/>
    <mergeCell ref="AB81:AD81"/>
    <mergeCell ref="AE81:AG81"/>
    <mergeCell ref="AH81:AJ81"/>
    <mergeCell ref="C85:G85"/>
    <mergeCell ref="H85:I85"/>
    <mergeCell ref="J85:N85"/>
    <mergeCell ref="P85:Q85"/>
    <mergeCell ref="T85:U85"/>
    <mergeCell ref="C88:I88"/>
    <mergeCell ref="J88:L88"/>
    <mergeCell ref="O88:U88"/>
    <mergeCell ref="V88:X88"/>
    <mergeCell ref="C91:I91"/>
    <mergeCell ref="J91:M91"/>
    <mergeCell ref="N91:T91"/>
    <mergeCell ref="U91:X91"/>
    <mergeCell ref="C92:I92"/>
    <mergeCell ref="J92:L92"/>
    <mergeCell ref="N92:T92"/>
    <mergeCell ref="U92:W92"/>
    <mergeCell ref="C93:I93"/>
    <mergeCell ref="J93:L93"/>
    <mergeCell ref="N93:T93"/>
    <mergeCell ref="U93:W93"/>
    <mergeCell ref="C94:I94"/>
    <mergeCell ref="J94:L94"/>
    <mergeCell ref="B100:Z100"/>
    <mergeCell ref="AC100:AI100"/>
    <mergeCell ref="B102:AB102"/>
    <mergeCell ref="AC102:AI102"/>
    <mergeCell ref="B105:Z105"/>
    <mergeCell ref="AC105:AI105"/>
    <mergeCell ref="B106:Z106"/>
    <mergeCell ref="B107:AB107"/>
    <mergeCell ref="AC107:AI107"/>
    <mergeCell ref="B108:Z108"/>
    <mergeCell ref="B109:Z109"/>
    <mergeCell ref="AC109:AI109"/>
    <mergeCell ref="B114:Z114"/>
    <mergeCell ref="AC114:AI114"/>
    <mergeCell ref="B117:Z117"/>
    <mergeCell ref="AC117:AI117"/>
    <mergeCell ref="B118:Z118"/>
    <mergeCell ref="B120:Z120"/>
    <mergeCell ref="AC120:AI120"/>
    <mergeCell ref="B125:AI125"/>
    <mergeCell ref="C126:H126"/>
    <mergeCell ref="I126:O126"/>
    <mergeCell ref="C127:H127"/>
    <mergeCell ref="I127:O127"/>
    <mergeCell ref="A134:Y134"/>
    <mergeCell ref="B135:AI135"/>
    <mergeCell ref="C136:H136"/>
    <mergeCell ref="I136:O136"/>
    <mergeCell ref="C137:H137"/>
    <mergeCell ref="I137:O137"/>
    <mergeCell ref="B140:AB140"/>
    <mergeCell ref="AC140:AI140"/>
    <mergeCell ref="B142:AB142"/>
    <mergeCell ref="AC142:AI142"/>
    <mergeCell ref="AC147:AI147"/>
    <mergeCell ref="A152:AI152"/>
    <mergeCell ref="C153:H153"/>
    <mergeCell ref="I153:S153"/>
    <mergeCell ref="C154:H154"/>
    <mergeCell ref="I154:S154"/>
    <mergeCell ref="T154:Y154"/>
    <mergeCell ref="B156:AC156"/>
    <mergeCell ref="AD156:AI156"/>
    <mergeCell ref="B157:AA157"/>
    <mergeCell ref="B158:AC158"/>
    <mergeCell ref="AD158:AI158"/>
    <mergeCell ref="B159:AA159"/>
    <mergeCell ref="B160:AC160"/>
    <mergeCell ref="AD160:AI160"/>
    <mergeCell ref="B161:AA161"/>
    <mergeCell ref="C164:H164"/>
    <mergeCell ref="I164:S164"/>
    <mergeCell ref="C165:H165"/>
    <mergeCell ref="I165:S165"/>
    <mergeCell ref="T165:Y165"/>
    <mergeCell ref="A167:AC167"/>
    <mergeCell ref="AD167:AI167"/>
    <mergeCell ref="A169:AC169"/>
    <mergeCell ref="AD169:AI169"/>
    <mergeCell ref="A171:AC171"/>
    <mergeCell ref="AD171:AI171"/>
    <mergeCell ref="A173:AC173"/>
    <mergeCell ref="AD173:AI173"/>
    <mergeCell ref="A178:O178"/>
    <mergeCell ref="R178:W178"/>
    <mergeCell ref="X178:AH178"/>
    <mergeCell ref="A180:AC180"/>
    <mergeCell ref="AD180:AI180"/>
    <mergeCell ref="A182:AC182"/>
    <mergeCell ref="AD182:AI182"/>
    <mergeCell ref="A184:AC184"/>
    <mergeCell ref="AD184:AI184"/>
    <mergeCell ref="A186:AC186"/>
    <mergeCell ref="AD186:AI186"/>
    <mergeCell ref="A188:Z188"/>
    <mergeCell ref="AD188:AI188"/>
    <mergeCell ref="B189:AC189"/>
    <mergeCell ref="AD189:AI189"/>
    <mergeCell ref="B191:AC191"/>
    <mergeCell ref="AD191:AI191"/>
    <mergeCell ref="B195:AC195"/>
    <mergeCell ref="AD195:AI195"/>
    <mergeCell ref="A197:AC197"/>
    <mergeCell ref="AD197:AI197"/>
    <mergeCell ref="A199:AC199"/>
    <mergeCell ref="AD199:AI199"/>
    <mergeCell ref="A4:I5"/>
    <mergeCell ref="J4:K5"/>
    <mergeCell ref="L4:M5"/>
    <mergeCell ref="N4:AA5"/>
    <mergeCell ref="AB4:AI5"/>
    <mergeCell ref="A6:I9"/>
    <mergeCell ref="B11:I14"/>
    <mergeCell ref="B15:I17"/>
    <mergeCell ref="B18:I19"/>
    <mergeCell ref="B24:I25"/>
    <mergeCell ref="B26:I29"/>
    <mergeCell ref="B30:I32"/>
    <mergeCell ref="B34:I35"/>
    <mergeCell ref="B36:I39"/>
    <mergeCell ref="B41:I45"/>
    <mergeCell ref="B47:I50"/>
    <mergeCell ref="B51:I53"/>
    <mergeCell ref="B55:I56"/>
  </mergeCells>
  <phoneticPr fontId="27" type="Hiragana"/>
  <pageMargins left="0.78740157480314943" right="0.78740157480314943" top="0.98425196850393681" bottom="0.98425196850393681" header="0.51181102362204722" footer="0.51181102362204722"/>
  <pageSetup paperSize="9" scale="79" fitToWidth="1" fitToHeight="1" orientation="portrait" usePrinterDefaults="1" r:id="rId1"/>
  <rowBreaks count="4" manualBreakCount="4">
    <brk id="40" max="35" man="1"/>
    <brk id="61" max="35" man="1"/>
    <brk id="122" max="35" man="1"/>
    <brk id="175"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zoomScale="115" zoomScaleSheetLayoutView="115" workbookViewId="0">
      <selection sqref="A1:XFD1048576"/>
    </sheetView>
  </sheetViews>
  <sheetFormatPr defaultRowHeight="13.5"/>
  <cols>
    <col min="1" max="1" width="1.5" style="703" customWidth="1"/>
    <col min="2" max="2" width="4.25" style="703" customWidth="1"/>
    <col min="3" max="3" width="3.375" style="703" customWidth="1"/>
    <col min="4" max="4" width="0.5" style="703" customWidth="1"/>
    <col min="5" max="36" width="3.125" style="703" customWidth="1"/>
    <col min="37" max="37" width="3" style="703" customWidth="1"/>
    <col min="38" max="16384" width="9" style="703" customWidth="1"/>
  </cols>
  <sheetData>
    <row r="1" spans="2:38" s="704" customFormat="1"/>
    <row r="2" spans="2:38" s="704" customFormat="1">
      <c r="B2" s="708" t="s">
        <v>363</v>
      </c>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row>
    <row r="3" spans="2:38" s="704" customFormat="1" ht="14.25" customHeight="1">
      <c r="AB3" s="722" t="s">
        <v>26</v>
      </c>
      <c r="AC3" s="741"/>
      <c r="AD3" s="741"/>
      <c r="AE3" s="741"/>
      <c r="AF3" s="770"/>
      <c r="AG3" s="802"/>
      <c r="AH3" s="807"/>
      <c r="AI3" s="807"/>
      <c r="AJ3" s="807"/>
      <c r="AK3" s="817"/>
      <c r="AL3" s="846"/>
    </row>
    <row r="4" spans="2:38" s="704" customFormat="1"/>
    <row r="5" spans="2:38" s="704" customFormat="1">
      <c r="B5" s="709" t="s">
        <v>793</v>
      </c>
      <c r="C5" s="709"/>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row>
    <row r="6" spans="2:38" s="704" customFormat="1">
      <c r="B6" s="709" t="s">
        <v>368</v>
      </c>
      <c r="C6" s="709"/>
      <c r="D6" s="709"/>
      <c r="E6" s="709"/>
      <c r="F6" s="709"/>
      <c r="G6" s="709"/>
      <c r="H6" s="709"/>
      <c r="I6" s="709"/>
      <c r="J6" s="709"/>
      <c r="K6" s="709"/>
      <c r="L6" s="709"/>
      <c r="M6" s="709"/>
      <c r="N6" s="709"/>
      <c r="O6" s="709"/>
      <c r="P6" s="709"/>
      <c r="Q6" s="709"/>
      <c r="R6" s="709"/>
      <c r="S6" s="709"/>
      <c r="T6" s="709"/>
      <c r="U6" s="709"/>
      <c r="V6" s="709"/>
      <c r="W6" s="709"/>
      <c r="X6" s="709"/>
      <c r="Y6" s="709"/>
      <c r="Z6" s="709"/>
      <c r="AA6" s="709"/>
      <c r="AB6" s="709"/>
      <c r="AC6" s="709"/>
      <c r="AD6" s="709"/>
      <c r="AE6" s="709"/>
      <c r="AF6" s="709"/>
      <c r="AG6" s="709"/>
      <c r="AH6" s="709"/>
      <c r="AI6" s="709"/>
      <c r="AJ6" s="709"/>
      <c r="AK6" s="709"/>
    </row>
    <row r="7" spans="2:38" s="704" customFormat="1" ht="13.5" customHeight="1">
      <c r="AE7" s="820" t="s">
        <v>86</v>
      </c>
      <c r="AF7" s="709"/>
      <c r="AG7" s="709"/>
      <c r="AH7" s="704" t="s">
        <v>33</v>
      </c>
      <c r="AI7" s="709"/>
      <c r="AJ7" s="709"/>
      <c r="AK7" s="704" t="s">
        <v>515</v>
      </c>
    </row>
    <row r="8" spans="2:38" s="704" customFormat="1">
      <c r="B8" s="709"/>
      <c r="C8" s="709"/>
      <c r="D8" s="709"/>
      <c r="E8" s="709"/>
      <c r="F8" s="709"/>
      <c r="G8" s="709"/>
      <c r="H8" s="709" t="s">
        <v>353</v>
      </c>
      <c r="I8" s="709"/>
      <c r="J8" s="709"/>
      <c r="L8" s="709"/>
      <c r="M8" s="709"/>
      <c r="N8" s="709"/>
      <c r="O8" s="709"/>
      <c r="P8" s="709"/>
      <c r="Q8" s="709"/>
      <c r="R8" s="709"/>
      <c r="S8" s="709"/>
      <c r="T8" s="709"/>
    </row>
    <row r="9" spans="2:38" s="704" customFormat="1">
      <c r="B9" s="709"/>
      <c r="C9" s="709"/>
      <c r="D9" s="709"/>
      <c r="E9" s="709"/>
      <c r="F9" s="709"/>
      <c r="G9" s="709"/>
      <c r="H9" s="709"/>
      <c r="I9" s="709"/>
      <c r="J9" s="709"/>
      <c r="L9" s="709"/>
      <c r="M9" s="709"/>
      <c r="N9" s="709"/>
      <c r="O9" s="709"/>
      <c r="P9" s="709"/>
      <c r="Q9" s="709"/>
      <c r="R9" s="709"/>
      <c r="S9" s="709"/>
      <c r="T9" s="709"/>
      <c r="X9" s="816" t="s">
        <v>338</v>
      </c>
      <c r="Y9" s="816"/>
      <c r="Z9" s="816"/>
      <c r="AA9" s="816"/>
      <c r="AB9" s="820"/>
      <c r="AC9" s="820"/>
      <c r="AD9" s="820"/>
      <c r="AE9" s="820"/>
      <c r="AF9" s="820"/>
      <c r="AG9" s="820"/>
      <c r="AH9" s="820"/>
      <c r="AI9" s="820"/>
      <c r="AJ9" s="820"/>
      <c r="AK9" s="820"/>
    </row>
    <row r="10" spans="2:38" s="704" customFormat="1">
      <c r="B10" s="709"/>
      <c r="C10" s="709"/>
      <c r="D10" s="709"/>
      <c r="E10" s="709"/>
      <c r="F10" s="709"/>
      <c r="G10" s="709"/>
      <c r="H10" s="709"/>
      <c r="I10" s="709"/>
      <c r="J10" s="709"/>
      <c r="L10" s="709"/>
      <c r="M10" s="709"/>
      <c r="N10" s="709"/>
      <c r="O10" s="709"/>
      <c r="P10" s="709"/>
      <c r="Q10" s="709"/>
      <c r="R10" s="709"/>
      <c r="S10" s="709"/>
      <c r="T10" s="709"/>
      <c r="X10" s="816" t="s">
        <v>659</v>
      </c>
      <c r="Y10" s="816"/>
      <c r="Z10" s="816"/>
      <c r="AA10" s="816"/>
      <c r="AB10" s="820"/>
      <c r="AC10" s="820"/>
      <c r="AD10" s="820"/>
      <c r="AE10" s="820"/>
      <c r="AF10" s="820"/>
      <c r="AG10" s="820"/>
      <c r="AH10" s="820"/>
      <c r="AI10" s="820"/>
      <c r="AJ10" s="820"/>
      <c r="AK10" s="820"/>
    </row>
    <row r="11" spans="2:38" s="704" customFormat="1">
      <c r="X11" s="816" t="s">
        <v>534</v>
      </c>
      <c r="Y11" s="816"/>
      <c r="Z11" s="816"/>
      <c r="AA11" s="816"/>
      <c r="AB11" s="820"/>
      <c r="AC11" s="820"/>
      <c r="AD11" s="820"/>
      <c r="AE11" s="820"/>
      <c r="AF11" s="820"/>
      <c r="AG11" s="820"/>
      <c r="AH11" s="820"/>
      <c r="AI11" s="820"/>
      <c r="AJ11" s="820"/>
      <c r="AK11" s="820"/>
    </row>
    <row r="12" spans="2:38" s="704" customFormat="1">
      <c r="AA12" s="820"/>
      <c r="AB12" s="708"/>
      <c r="AC12" s="708"/>
      <c r="AD12" s="708"/>
      <c r="AE12" s="708"/>
      <c r="AF12" s="708"/>
      <c r="AG12" s="708"/>
      <c r="AH12" s="708"/>
      <c r="AI12" s="708"/>
      <c r="AJ12" s="708"/>
      <c r="AK12" s="708"/>
    </row>
    <row r="13" spans="2:38" s="704" customFormat="1">
      <c r="C13" s="708" t="s">
        <v>359</v>
      </c>
      <c r="D13" s="708"/>
    </row>
    <row r="14" spans="2:38" s="704" customFormat="1" ht="6.75" customHeight="1">
      <c r="C14" s="708"/>
      <c r="D14" s="708"/>
    </row>
    <row r="15" spans="2:38" s="704" customFormat="1" ht="14.25" customHeight="1">
      <c r="B15" s="710" t="s">
        <v>369</v>
      </c>
      <c r="C15" s="725" t="s">
        <v>59</v>
      </c>
      <c r="D15" s="742"/>
      <c r="E15" s="742"/>
      <c r="F15" s="742"/>
      <c r="G15" s="742"/>
      <c r="H15" s="742"/>
      <c r="I15" s="742"/>
      <c r="J15" s="742"/>
      <c r="K15" s="742"/>
      <c r="L15" s="773"/>
      <c r="M15" s="778"/>
      <c r="N15" s="787"/>
      <c r="O15" s="787"/>
      <c r="P15" s="787"/>
      <c r="Q15" s="787"/>
      <c r="R15" s="787"/>
      <c r="S15" s="787"/>
      <c r="T15" s="787"/>
      <c r="U15" s="787"/>
      <c r="V15" s="787"/>
      <c r="W15" s="787"/>
      <c r="X15" s="787"/>
      <c r="Y15" s="787"/>
      <c r="Z15" s="787"/>
      <c r="AA15" s="787"/>
      <c r="AB15" s="787"/>
      <c r="AC15" s="787"/>
      <c r="AD15" s="787"/>
      <c r="AE15" s="787"/>
      <c r="AF15" s="787"/>
      <c r="AG15" s="787"/>
      <c r="AH15" s="787"/>
      <c r="AI15" s="787"/>
      <c r="AJ15" s="787"/>
      <c r="AK15" s="833"/>
    </row>
    <row r="16" spans="2:38" s="704" customFormat="1" ht="14.25" customHeight="1">
      <c r="B16" s="711"/>
      <c r="C16" s="726" t="s">
        <v>430</v>
      </c>
      <c r="D16" s="743"/>
      <c r="E16" s="743"/>
      <c r="F16" s="743"/>
      <c r="G16" s="743"/>
      <c r="H16" s="743"/>
      <c r="I16" s="743"/>
      <c r="J16" s="743"/>
      <c r="K16" s="743"/>
      <c r="L16" s="743"/>
      <c r="M16" s="779"/>
      <c r="N16" s="788"/>
      <c r="O16" s="788"/>
      <c r="P16" s="788"/>
      <c r="Q16" s="788"/>
      <c r="R16" s="788"/>
      <c r="S16" s="788"/>
      <c r="T16" s="788"/>
      <c r="U16" s="788"/>
      <c r="V16" s="788"/>
      <c r="W16" s="788"/>
      <c r="X16" s="788"/>
      <c r="Y16" s="788"/>
      <c r="Z16" s="788"/>
      <c r="AA16" s="788"/>
      <c r="AB16" s="788"/>
      <c r="AC16" s="788"/>
      <c r="AD16" s="788"/>
      <c r="AE16" s="788"/>
      <c r="AF16" s="788"/>
      <c r="AG16" s="788"/>
      <c r="AH16" s="788"/>
      <c r="AI16" s="788"/>
      <c r="AJ16" s="788"/>
      <c r="AK16" s="834"/>
    </row>
    <row r="17" spans="2:37" s="704" customFormat="1" ht="13.5" customHeight="1">
      <c r="B17" s="711"/>
      <c r="C17" s="725" t="s">
        <v>172</v>
      </c>
      <c r="D17" s="742"/>
      <c r="E17" s="742"/>
      <c r="F17" s="742"/>
      <c r="G17" s="742"/>
      <c r="H17" s="742"/>
      <c r="I17" s="742"/>
      <c r="J17" s="742"/>
      <c r="K17" s="742"/>
      <c r="L17" s="742"/>
      <c r="M17" s="780" t="s">
        <v>476</v>
      </c>
      <c r="N17" s="780"/>
      <c r="O17" s="780"/>
      <c r="P17" s="780"/>
      <c r="Q17" s="780"/>
      <c r="R17" s="780"/>
      <c r="S17" s="780"/>
      <c r="T17" s="811" t="s">
        <v>488</v>
      </c>
      <c r="U17" s="780"/>
      <c r="V17" s="780"/>
      <c r="W17" s="780"/>
      <c r="X17" s="811" t="s">
        <v>498</v>
      </c>
      <c r="Y17" s="780"/>
      <c r="Z17" s="780"/>
      <c r="AA17" s="780"/>
      <c r="AB17" s="780"/>
      <c r="AC17" s="780"/>
      <c r="AD17" s="780"/>
      <c r="AE17" s="780"/>
      <c r="AF17" s="780"/>
      <c r="AG17" s="780"/>
      <c r="AH17" s="780"/>
      <c r="AI17" s="780"/>
      <c r="AJ17" s="780"/>
      <c r="AK17" s="829"/>
    </row>
    <row r="18" spans="2:37" s="704" customFormat="1" ht="13.5" customHeight="1">
      <c r="B18" s="711"/>
      <c r="C18" s="727"/>
      <c r="D18" s="744"/>
      <c r="E18" s="744"/>
      <c r="F18" s="744"/>
      <c r="G18" s="744"/>
      <c r="H18" s="744"/>
      <c r="I18" s="744"/>
      <c r="J18" s="744"/>
      <c r="K18" s="744"/>
      <c r="L18" s="744"/>
      <c r="M18" s="781" t="s">
        <v>358</v>
      </c>
      <c r="N18" s="781"/>
      <c r="O18" s="781"/>
      <c r="P18" s="781"/>
      <c r="Q18" s="797" t="s">
        <v>484</v>
      </c>
      <c r="R18" s="781"/>
      <c r="S18" s="781"/>
      <c r="T18" s="781"/>
      <c r="U18" s="781"/>
      <c r="V18" s="781" t="s">
        <v>712</v>
      </c>
      <c r="W18" s="781"/>
      <c r="X18" s="781"/>
      <c r="Y18" s="781"/>
      <c r="Z18" s="781"/>
      <c r="AA18" s="781"/>
      <c r="AB18" s="781"/>
      <c r="AC18" s="781"/>
      <c r="AD18" s="781"/>
      <c r="AE18" s="781"/>
      <c r="AF18" s="781"/>
      <c r="AG18" s="781"/>
      <c r="AH18" s="781"/>
      <c r="AI18" s="781"/>
      <c r="AJ18" s="781"/>
      <c r="AK18" s="835"/>
    </row>
    <row r="19" spans="2:37" s="704" customFormat="1" ht="13.5" customHeight="1">
      <c r="B19" s="711"/>
      <c r="C19" s="726"/>
      <c r="D19" s="743"/>
      <c r="E19" s="743"/>
      <c r="F19" s="743"/>
      <c r="G19" s="743"/>
      <c r="H19" s="743"/>
      <c r="I19" s="743"/>
      <c r="J19" s="743"/>
      <c r="K19" s="743"/>
      <c r="L19" s="743"/>
      <c r="M19" s="782" t="s">
        <v>474</v>
      </c>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c r="AK19" s="836"/>
    </row>
    <row r="20" spans="2:37" s="704" customFormat="1" ht="14.25" customHeight="1">
      <c r="B20" s="711"/>
      <c r="C20" s="728" t="s">
        <v>161</v>
      </c>
      <c r="D20" s="745"/>
      <c r="E20" s="745"/>
      <c r="F20" s="745"/>
      <c r="G20" s="745"/>
      <c r="H20" s="745"/>
      <c r="I20" s="745"/>
      <c r="J20" s="745"/>
      <c r="K20" s="745"/>
      <c r="L20" s="745"/>
      <c r="M20" s="722" t="s">
        <v>308</v>
      </c>
      <c r="N20" s="741"/>
      <c r="O20" s="741"/>
      <c r="P20" s="741"/>
      <c r="Q20" s="770"/>
      <c r="R20" s="802"/>
      <c r="S20" s="807"/>
      <c r="T20" s="807"/>
      <c r="U20" s="807"/>
      <c r="V20" s="807"/>
      <c r="W20" s="807"/>
      <c r="X20" s="807"/>
      <c r="Y20" s="807"/>
      <c r="Z20" s="807"/>
      <c r="AA20" s="817"/>
      <c r="AB20" s="824" t="s">
        <v>504</v>
      </c>
      <c r="AC20" s="780"/>
      <c r="AD20" s="780"/>
      <c r="AE20" s="780"/>
      <c r="AF20" s="829"/>
      <c r="AG20" s="802"/>
      <c r="AH20" s="807"/>
      <c r="AI20" s="807"/>
      <c r="AJ20" s="807"/>
      <c r="AK20" s="817"/>
    </row>
    <row r="21" spans="2:37" ht="14.25" customHeight="1">
      <c r="B21" s="711"/>
      <c r="C21" s="729" t="s">
        <v>233</v>
      </c>
      <c r="D21" s="746"/>
      <c r="E21" s="746"/>
      <c r="F21" s="746"/>
      <c r="G21" s="746"/>
      <c r="H21" s="746"/>
      <c r="I21" s="746"/>
      <c r="J21" s="746"/>
      <c r="K21" s="746"/>
      <c r="L21" s="746"/>
      <c r="M21" s="738"/>
      <c r="N21" s="756"/>
      <c r="O21" s="756"/>
      <c r="P21" s="756"/>
      <c r="Q21" s="756"/>
      <c r="R21" s="756"/>
      <c r="S21" s="756"/>
      <c r="T21" s="756"/>
      <c r="U21" s="789"/>
      <c r="V21" s="722" t="s">
        <v>495</v>
      </c>
      <c r="W21" s="741"/>
      <c r="X21" s="741"/>
      <c r="Y21" s="741"/>
      <c r="Z21" s="741"/>
      <c r="AA21" s="770"/>
      <c r="AB21" s="738"/>
      <c r="AC21" s="756"/>
      <c r="AD21" s="756"/>
      <c r="AE21" s="756"/>
      <c r="AF21" s="756"/>
      <c r="AG21" s="756"/>
      <c r="AH21" s="756"/>
      <c r="AI21" s="756"/>
      <c r="AJ21" s="756"/>
      <c r="AK21" s="789"/>
    </row>
    <row r="22" spans="2:37" ht="14.25" customHeight="1">
      <c r="B22" s="711"/>
      <c r="C22" s="730" t="s">
        <v>61</v>
      </c>
      <c r="D22" s="747"/>
      <c r="E22" s="747"/>
      <c r="F22" s="747"/>
      <c r="G22" s="747"/>
      <c r="H22" s="747"/>
      <c r="I22" s="747"/>
      <c r="J22" s="747"/>
      <c r="K22" s="747"/>
      <c r="L22" s="747"/>
      <c r="M22" s="722" t="s">
        <v>433</v>
      </c>
      <c r="N22" s="741"/>
      <c r="O22" s="741"/>
      <c r="P22" s="741"/>
      <c r="Q22" s="770"/>
      <c r="R22" s="803"/>
      <c r="S22" s="808"/>
      <c r="T22" s="808"/>
      <c r="U22" s="808"/>
      <c r="V22" s="808"/>
      <c r="W22" s="808"/>
      <c r="X22" s="808"/>
      <c r="Y22" s="808"/>
      <c r="Z22" s="808"/>
      <c r="AA22" s="821"/>
      <c r="AB22" s="756" t="s">
        <v>352</v>
      </c>
      <c r="AC22" s="756"/>
      <c r="AD22" s="756"/>
      <c r="AE22" s="756"/>
      <c r="AF22" s="789"/>
      <c r="AG22" s="803"/>
      <c r="AH22" s="808"/>
      <c r="AI22" s="808"/>
      <c r="AJ22" s="808"/>
      <c r="AK22" s="821"/>
    </row>
    <row r="23" spans="2:37" ht="13.5" customHeight="1">
      <c r="B23" s="711"/>
      <c r="C23" s="725" t="s">
        <v>286</v>
      </c>
      <c r="D23" s="742"/>
      <c r="E23" s="742"/>
      <c r="F23" s="742"/>
      <c r="G23" s="742"/>
      <c r="H23" s="742"/>
      <c r="I23" s="742"/>
      <c r="J23" s="742"/>
      <c r="K23" s="742"/>
      <c r="L23" s="742"/>
      <c r="M23" s="780" t="s">
        <v>476</v>
      </c>
      <c r="N23" s="780"/>
      <c r="O23" s="780"/>
      <c r="P23" s="780"/>
      <c r="Q23" s="780"/>
      <c r="R23" s="780"/>
      <c r="S23" s="780"/>
      <c r="T23" s="811" t="s">
        <v>488</v>
      </c>
      <c r="U23" s="780"/>
      <c r="V23" s="780"/>
      <c r="W23" s="780"/>
      <c r="X23" s="811" t="s">
        <v>498</v>
      </c>
      <c r="Y23" s="780"/>
      <c r="Z23" s="780"/>
      <c r="AA23" s="780"/>
      <c r="AB23" s="780"/>
      <c r="AC23" s="780"/>
      <c r="AD23" s="780"/>
      <c r="AE23" s="780"/>
      <c r="AF23" s="780"/>
      <c r="AG23" s="780"/>
      <c r="AH23" s="780"/>
      <c r="AI23" s="780"/>
      <c r="AJ23" s="780"/>
      <c r="AK23" s="829"/>
    </row>
    <row r="24" spans="2:37" ht="14.25" customHeight="1">
      <c r="B24" s="711"/>
      <c r="C24" s="727"/>
      <c r="D24" s="744"/>
      <c r="E24" s="744"/>
      <c r="F24" s="744"/>
      <c r="G24" s="744"/>
      <c r="H24" s="744"/>
      <c r="I24" s="744"/>
      <c r="J24" s="744"/>
      <c r="K24" s="744"/>
      <c r="L24" s="744"/>
      <c r="M24" s="781" t="s">
        <v>358</v>
      </c>
      <c r="N24" s="781"/>
      <c r="O24" s="781"/>
      <c r="P24" s="781"/>
      <c r="Q24" s="797" t="s">
        <v>484</v>
      </c>
      <c r="R24" s="781"/>
      <c r="S24" s="781"/>
      <c r="T24" s="781"/>
      <c r="U24" s="781"/>
      <c r="V24" s="781" t="s">
        <v>712</v>
      </c>
      <c r="W24" s="781"/>
      <c r="X24" s="781"/>
      <c r="Y24" s="781"/>
      <c r="Z24" s="781"/>
      <c r="AA24" s="781"/>
      <c r="AB24" s="781"/>
      <c r="AC24" s="781"/>
      <c r="AD24" s="781"/>
      <c r="AE24" s="781"/>
      <c r="AF24" s="781"/>
      <c r="AG24" s="781"/>
      <c r="AH24" s="781"/>
      <c r="AI24" s="781"/>
      <c r="AJ24" s="781"/>
      <c r="AK24" s="835"/>
    </row>
    <row r="25" spans="2:37">
      <c r="B25" s="712"/>
      <c r="C25" s="726"/>
      <c r="D25" s="743"/>
      <c r="E25" s="743"/>
      <c r="F25" s="743"/>
      <c r="G25" s="743"/>
      <c r="H25" s="743"/>
      <c r="I25" s="743"/>
      <c r="J25" s="743"/>
      <c r="K25" s="743"/>
      <c r="L25" s="743"/>
      <c r="M25" s="782"/>
      <c r="N25" s="782"/>
      <c r="O25" s="782"/>
      <c r="P25" s="782"/>
      <c r="Q25" s="782"/>
      <c r="R25" s="782"/>
      <c r="S25" s="782"/>
      <c r="T25" s="782"/>
      <c r="U25" s="782"/>
      <c r="V25" s="782"/>
      <c r="W25" s="782"/>
      <c r="X25" s="782"/>
      <c r="Y25" s="782"/>
      <c r="Z25" s="782"/>
      <c r="AA25" s="782"/>
      <c r="AB25" s="782"/>
      <c r="AC25" s="782"/>
      <c r="AD25" s="782"/>
      <c r="AE25" s="782"/>
      <c r="AF25" s="782"/>
      <c r="AG25" s="782"/>
      <c r="AH25" s="782"/>
      <c r="AI25" s="782"/>
      <c r="AJ25" s="782"/>
      <c r="AK25" s="836"/>
    </row>
    <row r="26" spans="2:37" ht="13.5" customHeight="1">
      <c r="B26" s="713" t="s">
        <v>89</v>
      </c>
      <c r="C26" s="725" t="s">
        <v>59</v>
      </c>
      <c r="D26" s="742"/>
      <c r="E26" s="742"/>
      <c r="F26" s="742"/>
      <c r="G26" s="742"/>
      <c r="H26" s="742"/>
      <c r="I26" s="742"/>
      <c r="J26" s="742"/>
      <c r="K26" s="742"/>
      <c r="L26" s="742"/>
      <c r="M26" s="778"/>
      <c r="N26" s="787"/>
      <c r="O26" s="787"/>
      <c r="P26" s="787"/>
      <c r="Q26" s="787"/>
      <c r="R26" s="787"/>
      <c r="S26" s="787"/>
      <c r="T26" s="787"/>
      <c r="U26" s="787"/>
      <c r="V26" s="787"/>
      <c r="W26" s="787"/>
      <c r="X26" s="787"/>
      <c r="Y26" s="787"/>
      <c r="Z26" s="787"/>
      <c r="AA26" s="787"/>
      <c r="AB26" s="787"/>
      <c r="AC26" s="787"/>
      <c r="AD26" s="787"/>
      <c r="AE26" s="787"/>
      <c r="AF26" s="787"/>
      <c r="AG26" s="787"/>
      <c r="AH26" s="787"/>
      <c r="AI26" s="787"/>
      <c r="AJ26" s="787"/>
      <c r="AK26" s="833"/>
    </row>
    <row r="27" spans="2:37" ht="13.5" customHeight="1">
      <c r="B27" s="714"/>
      <c r="C27" s="726" t="s">
        <v>365</v>
      </c>
      <c r="D27" s="743"/>
      <c r="E27" s="743"/>
      <c r="F27" s="743"/>
      <c r="G27" s="743"/>
      <c r="H27" s="743"/>
      <c r="I27" s="743"/>
      <c r="J27" s="743"/>
      <c r="K27" s="743"/>
      <c r="L27" s="743"/>
      <c r="M27" s="779"/>
      <c r="N27" s="788"/>
      <c r="O27" s="788"/>
      <c r="P27" s="788"/>
      <c r="Q27" s="788"/>
      <c r="R27" s="788"/>
      <c r="S27" s="788"/>
      <c r="T27" s="788"/>
      <c r="U27" s="788"/>
      <c r="V27" s="788"/>
      <c r="W27" s="788"/>
      <c r="X27" s="788"/>
      <c r="Y27" s="788"/>
      <c r="Z27" s="788"/>
      <c r="AA27" s="788"/>
      <c r="AB27" s="788"/>
      <c r="AC27" s="788"/>
      <c r="AD27" s="788"/>
      <c r="AE27" s="788"/>
      <c r="AF27" s="788"/>
      <c r="AG27" s="788"/>
      <c r="AH27" s="788"/>
      <c r="AI27" s="788"/>
      <c r="AJ27" s="788"/>
      <c r="AK27" s="834"/>
    </row>
    <row r="28" spans="2:37" ht="13.5" customHeight="1">
      <c r="B28" s="714"/>
      <c r="C28" s="725" t="s">
        <v>24</v>
      </c>
      <c r="D28" s="742"/>
      <c r="E28" s="742"/>
      <c r="F28" s="742"/>
      <c r="G28" s="742"/>
      <c r="H28" s="742"/>
      <c r="I28" s="742"/>
      <c r="J28" s="742"/>
      <c r="K28" s="742"/>
      <c r="L28" s="742"/>
      <c r="M28" s="780" t="s">
        <v>476</v>
      </c>
      <c r="N28" s="780"/>
      <c r="O28" s="780"/>
      <c r="P28" s="780"/>
      <c r="Q28" s="780"/>
      <c r="R28" s="780"/>
      <c r="S28" s="780"/>
      <c r="T28" s="811" t="s">
        <v>488</v>
      </c>
      <c r="U28" s="780"/>
      <c r="V28" s="780"/>
      <c r="W28" s="780"/>
      <c r="X28" s="811" t="s">
        <v>498</v>
      </c>
      <c r="Y28" s="780"/>
      <c r="Z28" s="780"/>
      <c r="AA28" s="780"/>
      <c r="AB28" s="780"/>
      <c r="AC28" s="780"/>
      <c r="AD28" s="780"/>
      <c r="AE28" s="780"/>
      <c r="AF28" s="780"/>
      <c r="AG28" s="780"/>
      <c r="AH28" s="780"/>
      <c r="AI28" s="780"/>
      <c r="AJ28" s="780"/>
      <c r="AK28" s="829"/>
    </row>
    <row r="29" spans="2:37" ht="14.25" customHeight="1">
      <c r="B29" s="714"/>
      <c r="C29" s="727"/>
      <c r="D29" s="744"/>
      <c r="E29" s="744"/>
      <c r="F29" s="744"/>
      <c r="G29" s="744"/>
      <c r="H29" s="744"/>
      <c r="I29" s="744"/>
      <c r="J29" s="744"/>
      <c r="K29" s="744"/>
      <c r="L29" s="744"/>
      <c r="M29" s="781" t="s">
        <v>358</v>
      </c>
      <c r="N29" s="781"/>
      <c r="O29" s="781"/>
      <c r="P29" s="781"/>
      <c r="Q29" s="797" t="s">
        <v>484</v>
      </c>
      <c r="R29" s="781"/>
      <c r="S29" s="781"/>
      <c r="T29" s="781"/>
      <c r="U29" s="781"/>
      <c r="V29" s="781" t="s">
        <v>712</v>
      </c>
      <c r="W29" s="781"/>
      <c r="X29" s="781"/>
      <c r="Y29" s="781"/>
      <c r="Z29" s="781"/>
      <c r="AA29" s="781"/>
      <c r="AB29" s="781"/>
      <c r="AC29" s="781"/>
      <c r="AD29" s="781"/>
      <c r="AE29" s="781"/>
      <c r="AF29" s="781"/>
      <c r="AG29" s="781"/>
      <c r="AH29" s="781"/>
      <c r="AI29" s="781"/>
      <c r="AJ29" s="781"/>
      <c r="AK29" s="835"/>
    </row>
    <row r="30" spans="2:37">
      <c r="B30" s="714"/>
      <c r="C30" s="726"/>
      <c r="D30" s="743"/>
      <c r="E30" s="743"/>
      <c r="F30" s="743"/>
      <c r="G30" s="743"/>
      <c r="H30" s="743"/>
      <c r="I30" s="743"/>
      <c r="J30" s="743"/>
      <c r="K30" s="743"/>
      <c r="L30" s="743"/>
      <c r="M30" s="782"/>
      <c r="N30" s="782"/>
      <c r="O30" s="782"/>
      <c r="P30" s="782"/>
      <c r="Q30" s="782"/>
      <c r="R30" s="782"/>
      <c r="S30" s="782"/>
      <c r="T30" s="782"/>
      <c r="U30" s="782"/>
      <c r="V30" s="782"/>
      <c r="W30" s="782"/>
      <c r="X30" s="782"/>
      <c r="Y30" s="782"/>
      <c r="Z30" s="782"/>
      <c r="AA30" s="782"/>
      <c r="AB30" s="782"/>
      <c r="AC30" s="782"/>
      <c r="AD30" s="782"/>
      <c r="AE30" s="782"/>
      <c r="AF30" s="782"/>
      <c r="AG30" s="782"/>
      <c r="AH30" s="782"/>
      <c r="AI30" s="782"/>
      <c r="AJ30" s="782"/>
      <c r="AK30" s="836"/>
    </row>
    <row r="31" spans="2:37" ht="14.25" customHeight="1">
      <c r="B31" s="714"/>
      <c r="C31" s="728" t="s">
        <v>161</v>
      </c>
      <c r="D31" s="745"/>
      <c r="E31" s="745"/>
      <c r="F31" s="745"/>
      <c r="G31" s="745"/>
      <c r="H31" s="745"/>
      <c r="I31" s="745"/>
      <c r="J31" s="745"/>
      <c r="K31" s="745"/>
      <c r="L31" s="745"/>
      <c r="M31" s="722" t="s">
        <v>308</v>
      </c>
      <c r="N31" s="741"/>
      <c r="O31" s="741"/>
      <c r="P31" s="741"/>
      <c r="Q31" s="770"/>
      <c r="R31" s="802"/>
      <c r="S31" s="807"/>
      <c r="T31" s="807"/>
      <c r="U31" s="807"/>
      <c r="V31" s="807"/>
      <c r="W31" s="807"/>
      <c r="X31" s="807"/>
      <c r="Y31" s="807"/>
      <c r="Z31" s="807"/>
      <c r="AA31" s="817"/>
      <c r="AB31" s="824" t="s">
        <v>504</v>
      </c>
      <c r="AC31" s="780"/>
      <c r="AD31" s="780"/>
      <c r="AE31" s="780"/>
      <c r="AF31" s="829"/>
      <c r="AG31" s="802"/>
      <c r="AH31" s="807"/>
      <c r="AI31" s="807"/>
      <c r="AJ31" s="807"/>
      <c r="AK31" s="817"/>
    </row>
    <row r="32" spans="2:37" ht="13.5" customHeight="1">
      <c r="B32" s="714"/>
      <c r="C32" s="731" t="s">
        <v>285</v>
      </c>
      <c r="D32" s="748"/>
      <c r="E32" s="748"/>
      <c r="F32" s="748"/>
      <c r="G32" s="748"/>
      <c r="H32" s="748"/>
      <c r="I32" s="748"/>
      <c r="J32" s="748"/>
      <c r="K32" s="748"/>
      <c r="L32" s="748"/>
      <c r="M32" s="780" t="s">
        <v>476</v>
      </c>
      <c r="N32" s="780"/>
      <c r="O32" s="780"/>
      <c r="P32" s="780"/>
      <c r="Q32" s="780"/>
      <c r="R32" s="780"/>
      <c r="S32" s="780"/>
      <c r="T32" s="811" t="s">
        <v>488</v>
      </c>
      <c r="U32" s="780"/>
      <c r="V32" s="780"/>
      <c r="W32" s="780"/>
      <c r="X32" s="811" t="s">
        <v>498</v>
      </c>
      <c r="Y32" s="780"/>
      <c r="Z32" s="780"/>
      <c r="AA32" s="780"/>
      <c r="AB32" s="780"/>
      <c r="AC32" s="780"/>
      <c r="AD32" s="780"/>
      <c r="AE32" s="780"/>
      <c r="AF32" s="780"/>
      <c r="AG32" s="780"/>
      <c r="AH32" s="780"/>
      <c r="AI32" s="780"/>
      <c r="AJ32" s="780"/>
      <c r="AK32" s="829"/>
    </row>
    <row r="33" spans="1:37" ht="14.25" customHeight="1">
      <c r="B33" s="714"/>
      <c r="C33" s="732"/>
      <c r="D33" s="749"/>
      <c r="E33" s="749"/>
      <c r="F33" s="749"/>
      <c r="G33" s="749"/>
      <c r="H33" s="749"/>
      <c r="I33" s="749"/>
      <c r="J33" s="749"/>
      <c r="K33" s="749"/>
      <c r="L33" s="749"/>
      <c r="M33" s="781" t="s">
        <v>358</v>
      </c>
      <c r="N33" s="781"/>
      <c r="O33" s="781"/>
      <c r="P33" s="781"/>
      <c r="Q33" s="797" t="s">
        <v>484</v>
      </c>
      <c r="R33" s="781"/>
      <c r="S33" s="781"/>
      <c r="T33" s="781"/>
      <c r="U33" s="781"/>
      <c r="V33" s="781" t="s">
        <v>712</v>
      </c>
      <c r="W33" s="781"/>
      <c r="X33" s="781"/>
      <c r="Y33" s="781"/>
      <c r="Z33" s="781"/>
      <c r="AA33" s="781"/>
      <c r="AB33" s="781"/>
      <c r="AC33" s="781"/>
      <c r="AD33" s="781"/>
      <c r="AE33" s="781"/>
      <c r="AF33" s="781"/>
      <c r="AG33" s="781"/>
      <c r="AH33" s="781"/>
      <c r="AI33" s="781"/>
      <c r="AJ33" s="781"/>
      <c r="AK33" s="835"/>
    </row>
    <row r="34" spans="1:37">
      <c r="B34" s="714"/>
      <c r="C34" s="733"/>
      <c r="D34" s="750"/>
      <c r="E34" s="750"/>
      <c r="F34" s="750"/>
      <c r="G34" s="750"/>
      <c r="H34" s="750"/>
      <c r="I34" s="750"/>
      <c r="J34" s="750"/>
      <c r="K34" s="750"/>
      <c r="L34" s="750"/>
      <c r="M34" s="782"/>
      <c r="N34" s="782"/>
      <c r="O34" s="782"/>
      <c r="P34" s="782"/>
      <c r="Q34" s="782"/>
      <c r="R34" s="782"/>
      <c r="S34" s="782"/>
      <c r="T34" s="782"/>
      <c r="U34" s="782"/>
      <c r="V34" s="782"/>
      <c r="W34" s="782"/>
      <c r="X34" s="782"/>
      <c r="Y34" s="782"/>
      <c r="Z34" s="782"/>
      <c r="AA34" s="782"/>
      <c r="AB34" s="782"/>
      <c r="AC34" s="782"/>
      <c r="AD34" s="782"/>
      <c r="AE34" s="782"/>
      <c r="AF34" s="782"/>
      <c r="AG34" s="782"/>
      <c r="AH34" s="782"/>
      <c r="AI34" s="782"/>
      <c r="AJ34" s="782"/>
      <c r="AK34" s="836"/>
    </row>
    <row r="35" spans="1:37" ht="14.25" customHeight="1">
      <c r="B35" s="714"/>
      <c r="C35" s="728" t="s">
        <v>161</v>
      </c>
      <c r="D35" s="745"/>
      <c r="E35" s="745"/>
      <c r="F35" s="745"/>
      <c r="G35" s="745"/>
      <c r="H35" s="745"/>
      <c r="I35" s="745"/>
      <c r="J35" s="745"/>
      <c r="K35" s="745"/>
      <c r="L35" s="745"/>
      <c r="M35" s="722" t="s">
        <v>308</v>
      </c>
      <c r="N35" s="741"/>
      <c r="O35" s="741"/>
      <c r="P35" s="741"/>
      <c r="Q35" s="770"/>
      <c r="R35" s="802"/>
      <c r="S35" s="807"/>
      <c r="T35" s="807"/>
      <c r="U35" s="807"/>
      <c r="V35" s="807"/>
      <c r="W35" s="807"/>
      <c r="X35" s="807"/>
      <c r="Y35" s="807"/>
      <c r="Z35" s="807"/>
      <c r="AA35" s="817"/>
      <c r="AB35" s="824" t="s">
        <v>504</v>
      </c>
      <c r="AC35" s="780"/>
      <c r="AD35" s="780"/>
      <c r="AE35" s="780"/>
      <c r="AF35" s="829"/>
      <c r="AG35" s="802"/>
      <c r="AH35" s="807"/>
      <c r="AI35" s="807"/>
      <c r="AJ35" s="807"/>
      <c r="AK35" s="817"/>
    </row>
    <row r="36" spans="1:37" ht="14.25" customHeight="1">
      <c r="B36" s="714"/>
      <c r="C36" s="728" t="s">
        <v>442</v>
      </c>
      <c r="D36" s="745"/>
      <c r="E36" s="745"/>
      <c r="F36" s="745"/>
      <c r="G36" s="745"/>
      <c r="H36" s="745"/>
      <c r="I36" s="745"/>
      <c r="J36" s="745"/>
      <c r="K36" s="745"/>
      <c r="L36" s="745"/>
      <c r="M36" s="730"/>
      <c r="N36" s="747"/>
      <c r="O36" s="747"/>
      <c r="P36" s="747"/>
      <c r="Q36" s="747"/>
      <c r="R36" s="747"/>
      <c r="S36" s="747"/>
      <c r="T36" s="747"/>
      <c r="U36" s="747"/>
      <c r="V36" s="747"/>
      <c r="W36" s="747"/>
      <c r="X36" s="747"/>
      <c r="Y36" s="747"/>
      <c r="Z36" s="747"/>
      <c r="AA36" s="747"/>
      <c r="AB36" s="747"/>
      <c r="AC36" s="747"/>
      <c r="AD36" s="747"/>
      <c r="AE36" s="747"/>
      <c r="AF36" s="747"/>
      <c r="AG36" s="747"/>
      <c r="AH36" s="747"/>
      <c r="AI36" s="747"/>
      <c r="AJ36" s="747"/>
      <c r="AK36" s="837"/>
    </row>
    <row r="37" spans="1:37" ht="13.5" customHeight="1">
      <c r="B37" s="714"/>
      <c r="C37" s="725" t="s">
        <v>443</v>
      </c>
      <c r="D37" s="742"/>
      <c r="E37" s="742"/>
      <c r="F37" s="742"/>
      <c r="G37" s="742"/>
      <c r="H37" s="742"/>
      <c r="I37" s="742"/>
      <c r="J37" s="742"/>
      <c r="K37" s="742"/>
      <c r="L37" s="742"/>
      <c r="M37" s="780" t="s">
        <v>476</v>
      </c>
      <c r="N37" s="780"/>
      <c r="O37" s="780"/>
      <c r="P37" s="780"/>
      <c r="Q37" s="780"/>
      <c r="R37" s="780"/>
      <c r="S37" s="780"/>
      <c r="T37" s="811" t="s">
        <v>488</v>
      </c>
      <c r="U37" s="780"/>
      <c r="V37" s="780"/>
      <c r="W37" s="780"/>
      <c r="X37" s="811" t="s">
        <v>498</v>
      </c>
      <c r="Y37" s="780"/>
      <c r="Z37" s="780"/>
      <c r="AA37" s="780"/>
      <c r="AB37" s="780"/>
      <c r="AC37" s="780"/>
      <c r="AD37" s="780"/>
      <c r="AE37" s="780"/>
      <c r="AF37" s="780"/>
      <c r="AG37" s="780"/>
      <c r="AH37" s="780"/>
      <c r="AI37" s="780"/>
      <c r="AJ37" s="780"/>
      <c r="AK37" s="829"/>
    </row>
    <row r="38" spans="1:37" ht="14.25" customHeight="1">
      <c r="B38" s="714"/>
      <c r="C38" s="727"/>
      <c r="D38" s="744"/>
      <c r="E38" s="744"/>
      <c r="F38" s="744"/>
      <c r="G38" s="744"/>
      <c r="H38" s="744"/>
      <c r="I38" s="744"/>
      <c r="J38" s="744"/>
      <c r="K38" s="744"/>
      <c r="L38" s="744"/>
      <c r="M38" s="781" t="s">
        <v>358</v>
      </c>
      <c r="N38" s="781"/>
      <c r="O38" s="781"/>
      <c r="P38" s="781"/>
      <c r="Q38" s="797" t="s">
        <v>484</v>
      </c>
      <c r="R38" s="781"/>
      <c r="S38" s="781"/>
      <c r="T38" s="781"/>
      <c r="U38" s="781"/>
      <c r="V38" s="781" t="s">
        <v>712</v>
      </c>
      <c r="W38" s="781"/>
      <c r="X38" s="781"/>
      <c r="Y38" s="781"/>
      <c r="Z38" s="781"/>
      <c r="AA38" s="781"/>
      <c r="AB38" s="781"/>
      <c r="AC38" s="781"/>
      <c r="AD38" s="781"/>
      <c r="AE38" s="781"/>
      <c r="AF38" s="781"/>
      <c r="AG38" s="781"/>
      <c r="AH38" s="781"/>
      <c r="AI38" s="781"/>
      <c r="AJ38" s="781"/>
      <c r="AK38" s="835"/>
    </row>
    <row r="39" spans="1:37">
      <c r="B39" s="715"/>
      <c r="C39" s="726"/>
      <c r="D39" s="743"/>
      <c r="E39" s="743"/>
      <c r="F39" s="743"/>
      <c r="G39" s="743"/>
      <c r="H39" s="743"/>
      <c r="I39" s="743"/>
      <c r="J39" s="743"/>
      <c r="K39" s="743"/>
      <c r="L39" s="743"/>
      <c r="M39" s="782"/>
      <c r="N39" s="782"/>
      <c r="O39" s="782"/>
      <c r="P39" s="782"/>
      <c r="Q39" s="782"/>
      <c r="R39" s="782"/>
      <c r="S39" s="782"/>
      <c r="T39" s="782"/>
      <c r="U39" s="782"/>
      <c r="V39" s="782"/>
      <c r="W39" s="782"/>
      <c r="X39" s="782"/>
      <c r="Y39" s="782"/>
      <c r="Z39" s="782"/>
      <c r="AA39" s="782"/>
      <c r="AB39" s="782"/>
      <c r="AC39" s="782"/>
      <c r="AD39" s="782"/>
      <c r="AE39" s="782"/>
      <c r="AF39" s="782"/>
      <c r="AG39" s="782"/>
      <c r="AH39" s="782"/>
      <c r="AI39" s="782"/>
      <c r="AJ39" s="782"/>
      <c r="AK39" s="836"/>
    </row>
    <row r="40" spans="1:37" ht="13.5" customHeight="1">
      <c r="B40" s="716" t="s">
        <v>370</v>
      </c>
      <c r="C40" s="734" t="s">
        <v>444</v>
      </c>
      <c r="D40" s="751"/>
      <c r="E40" s="751"/>
      <c r="F40" s="751"/>
      <c r="G40" s="751"/>
      <c r="H40" s="751"/>
      <c r="I40" s="751"/>
      <c r="J40" s="751"/>
      <c r="K40" s="751"/>
      <c r="L40" s="751"/>
      <c r="M40" s="783" t="s">
        <v>29</v>
      </c>
      <c r="N40" s="789"/>
      <c r="O40" s="721" t="s">
        <v>482</v>
      </c>
      <c r="P40" s="737"/>
      <c r="Q40" s="798"/>
      <c r="R40" s="802" t="s">
        <v>485</v>
      </c>
      <c r="S40" s="807"/>
      <c r="T40" s="807"/>
      <c r="U40" s="807"/>
      <c r="V40" s="807"/>
      <c r="W40" s="807"/>
      <c r="X40" s="807"/>
      <c r="Y40" s="807"/>
      <c r="Z40" s="817"/>
      <c r="AA40" s="721" t="s">
        <v>501</v>
      </c>
      <c r="AB40" s="737"/>
      <c r="AC40" s="737"/>
      <c r="AD40" s="798"/>
      <c r="AE40" s="803" t="s">
        <v>509</v>
      </c>
      <c r="AF40" s="808"/>
      <c r="AG40" s="808"/>
      <c r="AH40" s="808"/>
      <c r="AI40" s="793" t="s">
        <v>76</v>
      </c>
      <c r="AJ40" s="795"/>
      <c r="AK40" s="800"/>
    </row>
    <row r="41" spans="1:37" ht="14.25" customHeight="1">
      <c r="A41" s="705"/>
      <c r="B41" s="714"/>
      <c r="C41" s="735"/>
      <c r="D41" s="752"/>
      <c r="E41" s="752"/>
      <c r="F41" s="752"/>
      <c r="G41" s="752"/>
      <c r="H41" s="752"/>
      <c r="I41" s="752"/>
      <c r="J41" s="752"/>
      <c r="K41" s="752"/>
      <c r="L41" s="752"/>
      <c r="M41" s="784"/>
      <c r="N41" s="790"/>
      <c r="O41" s="792" t="s">
        <v>213</v>
      </c>
      <c r="P41" s="777"/>
      <c r="Q41" s="799"/>
      <c r="R41" s="804"/>
      <c r="S41" s="809"/>
      <c r="T41" s="809"/>
      <c r="U41" s="809"/>
      <c r="V41" s="809"/>
      <c r="W41" s="809"/>
      <c r="X41" s="809"/>
      <c r="Y41" s="809"/>
      <c r="Z41" s="818"/>
      <c r="AA41" s="822" t="s">
        <v>138</v>
      </c>
      <c r="AB41" s="723"/>
      <c r="AC41" s="723"/>
      <c r="AD41" s="723"/>
      <c r="AE41" s="828" t="s">
        <v>278</v>
      </c>
      <c r="AF41" s="830"/>
      <c r="AG41" s="830"/>
      <c r="AH41" s="830"/>
      <c r="AI41" s="828" t="s">
        <v>336</v>
      </c>
      <c r="AJ41" s="830"/>
      <c r="AK41" s="838"/>
    </row>
    <row r="42" spans="1:37" ht="14.25" customHeight="1">
      <c r="B42" s="714"/>
      <c r="C42" s="711" t="s">
        <v>446</v>
      </c>
      <c r="D42" s="753"/>
      <c r="E42" s="759" t="s">
        <v>356</v>
      </c>
      <c r="F42" s="759"/>
      <c r="G42" s="759"/>
      <c r="H42" s="759"/>
      <c r="I42" s="759"/>
      <c r="J42" s="759"/>
      <c r="K42" s="759"/>
      <c r="L42" s="759"/>
      <c r="M42" s="783"/>
      <c r="N42" s="791"/>
      <c r="O42" s="793"/>
      <c r="P42" s="795"/>
      <c r="Q42" s="800"/>
      <c r="R42" s="805" t="s">
        <v>153</v>
      </c>
      <c r="S42" s="810" t="s">
        <v>404</v>
      </c>
      <c r="T42" s="810"/>
      <c r="U42" s="812" t="s">
        <v>153</v>
      </c>
      <c r="V42" s="810" t="s">
        <v>493</v>
      </c>
      <c r="W42" s="810"/>
      <c r="X42" s="812" t="s">
        <v>153</v>
      </c>
      <c r="Y42" s="810" t="s">
        <v>500</v>
      </c>
      <c r="Z42" s="819"/>
      <c r="AA42" s="823"/>
      <c r="AB42" s="825"/>
      <c r="AC42" s="825"/>
      <c r="AD42" s="827"/>
      <c r="AE42" s="823"/>
      <c r="AF42" s="825"/>
      <c r="AG42" s="825"/>
      <c r="AH42" s="827"/>
      <c r="AI42" s="805" t="s">
        <v>153</v>
      </c>
      <c r="AJ42" s="810" t="s">
        <v>230</v>
      </c>
      <c r="AK42" s="819"/>
    </row>
    <row r="43" spans="1:37" ht="14.25" customHeight="1">
      <c r="B43" s="714"/>
      <c r="C43" s="711"/>
      <c r="D43" s="753"/>
      <c r="E43" s="759" t="s">
        <v>450</v>
      </c>
      <c r="F43" s="764"/>
      <c r="G43" s="764"/>
      <c r="H43" s="764"/>
      <c r="I43" s="764"/>
      <c r="J43" s="764"/>
      <c r="K43" s="764"/>
      <c r="L43" s="764"/>
      <c r="M43" s="783"/>
      <c r="N43" s="791"/>
      <c r="O43" s="793"/>
      <c r="P43" s="795"/>
      <c r="Q43" s="800"/>
      <c r="R43" s="805" t="s">
        <v>153</v>
      </c>
      <c r="S43" s="810" t="s">
        <v>404</v>
      </c>
      <c r="T43" s="810"/>
      <c r="U43" s="812" t="s">
        <v>153</v>
      </c>
      <c r="V43" s="810" t="s">
        <v>493</v>
      </c>
      <c r="W43" s="810"/>
      <c r="X43" s="812" t="s">
        <v>153</v>
      </c>
      <c r="Y43" s="810" t="s">
        <v>500</v>
      </c>
      <c r="Z43" s="819"/>
      <c r="AA43" s="823"/>
      <c r="AB43" s="825"/>
      <c r="AC43" s="825"/>
      <c r="AD43" s="827"/>
      <c r="AE43" s="823"/>
      <c r="AF43" s="825"/>
      <c r="AG43" s="825"/>
      <c r="AH43" s="827"/>
      <c r="AI43" s="805" t="s">
        <v>153</v>
      </c>
      <c r="AJ43" s="810" t="s">
        <v>230</v>
      </c>
      <c r="AK43" s="819"/>
    </row>
    <row r="44" spans="1:37" ht="14.25" customHeight="1">
      <c r="B44" s="714"/>
      <c r="C44" s="711"/>
      <c r="D44" s="753"/>
      <c r="E44" s="759" t="s">
        <v>294</v>
      </c>
      <c r="F44" s="764"/>
      <c r="G44" s="764"/>
      <c r="H44" s="764"/>
      <c r="I44" s="764"/>
      <c r="J44" s="764"/>
      <c r="K44" s="764"/>
      <c r="L44" s="764"/>
      <c r="M44" s="783"/>
      <c r="N44" s="791"/>
      <c r="O44" s="793"/>
      <c r="P44" s="795"/>
      <c r="Q44" s="800"/>
      <c r="R44" s="805" t="s">
        <v>153</v>
      </c>
      <c r="S44" s="810" t="s">
        <v>404</v>
      </c>
      <c r="T44" s="810"/>
      <c r="U44" s="812" t="s">
        <v>153</v>
      </c>
      <c r="V44" s="810" t="s">
        <v>493</v>
      </c>
      <c r="W44" s="810"/>
      <c r="X44" s="812" t="s">
        <v>153</v>
      </c>
      <c r="Y44" s="810" t="s">
        <v>500</v>
      </c>
      <c r="Z44" s="819"/>
      <c r="AA44" s="823"/>
      <c r="AB44" s="825"/>
      <c r="AC44" s="825"/>
      <c r="AD44" s="827"/>
      <c r="AE44" s="823"/>
      <c r="AF44" s="825"/>
      <c r="AG44" s="825"/>
      <c r="AH44" s="827"/>
      <c r="AI44" s="805" t="s">
        <v>153</v>
      </c>
      <c r="AJ44" s="810" t="s">
        <v>230</v>
      </c>
      <c r="AK44" s="819"/>
    </row>
    <row r="45" spans="1:37" ht="14.25" customHeight="1">
      <c r="B45" s="714"/>
      <c r="C45" s="711"/>
      <c r="D45" s="753"/>
      <c r="E45" s="759" t="s">
        <v>452</v>
      </c>
      <c r="F45" s="764"/>
      <c r="G45" s="764"/>
      <c r="H45" s="764"/>
      <c r="I45" s="764"/>
      <c r="J45" s="764"/>
      <c r="K45" s="764"/>
      <c r="L45" s="764"/>
      <c r="M45" s="783"/>
      <c r="N45" s="791"/>
      <c r="O45" s="793"/>
      <c r="P45" s="795"/>
      <c r="Q45" s="800"/>
      <c r="R45" s="805" t="s">
        <v>153</v>
      </c>
      <c r="S45" s="810" t="s">
        <v>404</v>
      </c>
      <c r="T45" s="810"/>
      <c r="U45" s="812" t="s">
        <v>153</v>
      </c>
      <c r="V45" s="810" t="s">
        <v>493</v>
      </c>
      <c r="W45" s="810"/>
      <c r="X45" s="812" t="s">
        <v>153</v>
      </c>
      <c r="Y45" s="810" t="s">
        <v>500</v>
      </c>
      <c r="Z45" s="819"/>
      <c r="AA45" s="823"/>
      <c r="AB45" s="825"/>
      <c r="AC45" s="825"/>
      <c r="AD45" s="827"/>
      <c r="AE45" s="823"/>
      <c r="AF45" s="825"/>
      <c r="AG45" s="825"/>
      <c r="AH45" s="827"/>
      <c r="AI45" s="805" t="s">
        <v>153</v>
      </c>
      <c r="AJ45" s="810" t="s">
        <v>230</v>
      </c>
      <c r="AK45" s="819"/>
    </row>
    <row r="46" spans="1:37" ht="14.25" customHeight="1">
      <c r="B46" s="714"/>
      <c r="C46" s="711"/>
      <c r="D46" s="753"/>
      <c r="E46" s="759" t="s">
        <v>456</v>
      </c>
      <c r="F46" s="764"/>
      <c r="G46" s="764"/>
      <c r="H46" s="764"/>
      <c r="I46" s="764"/>
      <c r="J46" s="764"/>
      <c r="K46" s="764"/>
      <c r="L46" s="764"/>
      <c r="M46" s="783"/>
      <c r="N46" s="791"/>
      <c r="O46" s="793"/>
      <c r="P46" s="795"/>
      <c r="Q46" s="800"/>
      <c r="R46" s="805" t="s">
        <v>153</v>
      </c>
      <c r="S46" s="810" t="s">
        <v>404</v>
      </c>
      <c r="T46" s="810"/>
      <c r="U46" s="812" t="s">
        <v>153</v>
      </c>
      <c r="V46" s="810" t="s">
        <v>493</v>
      </c>
      <c r="W46" s="810"/>
      <c r="X46" s="812" t="s">
        <v>153</v>
      </c>
      <c r="Y46" s="810" t="s">
        <v>500</v>
      </c>
      <c r="Z46" s="819"/>
      <c r="AA46" s="823"/>
      <c r="AB46" s="825"/>
      <c r="AC46" s="825"/>
      <c r="AD46" s="827"/>
      <c r="AE46" s="823"/>
      <c r="AF46" s="825"/>
      <c r="AG46" s="825"/>
      <c r="AH46" s="827"/>
      <c r="AI46" s="805" t="s">
        <v>153</v>
      </c>
      <c r="AJ46" s="810" t="s">
        <v>230</v>
      </c>
      <c r="AK46" s="819"/>
    </row>
    <row r="47" spans="1:37" ht="14.25" customHeight="1">
      <c r="B47" s="714"/>
      <c r="C47" s="711"/>
      <c r="D47" s="753"/>
      <c r="E47" s="760" t="s">
        <v>460</v>
      </c>
      <c r="F47" s="765"/>
      <c r="G47" s="765"/>
      <c r="H47" s="765"/>
      <c r="I47" s="765"/>
      <c r="J47" s="765"/>
      <c r="K47" s="765"/>
      <c r="L47" s="765"/>
      <c r="M47" s="783"/>
      <c r="N47" s="791"/>
      <c r="O47" s="793"/>
      <c r="P47" s="795"/>
      <c r="Q47" s="800"/>
      <c r="R47" s="805" t="s">
        <v>153</v>
      </c>
      <c r="S47" s="810" t="s">
        <v>404</v>
      </c>
      <c r="T47" s="810"/>
      <c r="U47" s="812" t="s">
        <v>153</v>
      </c>
      <c r="V47" s="810" t="s">
        <v>493</v>
      </c>
      <c r="W47" s="810"/>
      <c r="X47" s="812" t="s">
        <v>153</v>
      </c>
      <c r="Y47" s="810" t="s">
        <v>500</v>
      </c>
      <c r="Z47" s="819"/>
      <c r="AA47" s="823"/>
      <c r="AB47" s="825"/>
      <c r="AC47" s="825"/>
      <c r="AD47" s="827"/>
      <c r="AE47" s="823"/>
      <c r="AF47" s="825"/>
      <c r="AG47" s="825"/>
      <c r="AH47" s="827"/>
      <c r="AI47" s="805" t="s">
        <v>153</v>
      </c>
      <c r="AJ47" s="810" t="s">
        <v>230</v>
      </c>
      <c r="AK47" s="819"/>
    </row>
    <row r="48" spans="1:37" ht="14.25" customHeight="1">
      <c r="B48" s="714"/>
      <c r="C48" s="711"/>
      <c r="D48" s="753"/>
      <c r="E48" s="736" t="s">
        <v>350</v>
      </c>
      <c r="F48" s="766"/>
      <c r="G48" s="766"/>
      <c r="H48" s="766"/>
      <c r="I48" s="766"/>
      <c r="J48" s="766"/>
      <c r="K48" s="766"/>
      <c r="L48" s="766"/>
      <c r="M48" s="783"/>
      <c r="N48" s="791"/>
      <c r="O48" s="793"/>
      <c r="P48" s="795"/>
      <c r="Q48" s="800"/>
      <c r="R48" s="805" t="s">
        <v>153</v>
      </c>
      <c r="S48" s="810" t="s">
        <v>404</v>
      </c>
      <c r="T48" s="810"/>
      <c r="U48" s="812" t="s">
        <v>153</v>
      </c>
      <c r="V48" s="810" t="s">
        <v>493</v>
      </c>
      <c r="W48" s="810"/>
      <c r="X48" s="812" t="s">
        <v>153</v>
      </c>
      <c r="Y48" s="810" t="s">
        <v>500</v>
      </c>
      <c r="Z48" s="819"/>
      <c r="AA48" s="823"/>
      <c r="AB48" s="825"/>
      <c r="AC48" s="825"/>
      <c r="AD48" s="827"/>
      <c r="AE48" s="823"/>
      <c r="AF48" s="825"/>
      <c r="AG48" s="825"/>
      <c r="AH48" s="827"/>
      <c r="AI48" s="805" t="s">
        <v>153</v>
      </c>
      <c r="AJ48" s="810" t="s">
        <v>230</v>
      </c>
      <c r="AK48" s="819"/>
    </row>
    <row r="49" spans="2:37" ht="14.25" customHeight="1">
      <c r="B49" s="714"/>
      <c r="C49" s="711"/>
      <c r="D49" s="754"/>
      <c r="E49" s="736" t="s">
        <v>54</v>
      </c>
      <c r="F49" s="767"/>
      <c r="G49" s="767"/>
      <c r="H49" s="767"/>
      <c r="I49" s="767"/>
      <c r="J49" s="767"/>
      <c r="K49" s="767"/>
      <c r="L49" s="767"/>
      <c r="M49" s="783"/>
      <c r="N49" s="791"/>
      <c r="O49" s="793"/>
      <c r="P49" s="795"/>
      <c r="Q49" s="800"/>
      <c r="R49" s="805" t="s">
        <v>153</v>
      </c>
      <c r="S49" s="810" t="s">
        <v>404</v>
      </c>
      <c r="T49" s="810"/>
      <c r="U49" s="812" t="s">
        <v>153</v>
      </c>
      <c r="V49" s="810" t="s">
        <v>493</v>
      </c>
      <c r="W49" s="810"/>
      <c r="X49" s="812" t="s">
        <v>153</v>
      </c>
      <c r="Y49" s="810" t="s">
        <v>500</v>
      </c>
      <c r="Z49" s="819"/>
      <c r="AA49" s="823"/>
      <c r="AB49" s="825"/>
      <c r="AC49" s="825"/>
      <c r="AD49" s="827"/>
      <c r="AE49" s="823"/>
      <c r="AF49" s="825"/>
      <c r="AG49" s="825"/>
      <c r="AH49" s="827"/>
      <c r="AI49" s="805" t="s">
        <v>153</v>
      </c>
      <c r="AJ49" s="810" t="s">
        <v>230</v>
      </c>
      <c r="AK49" s="819"/>
    </row>
    <row r="50" spans="2:37" ht="14.25" customHeight="1">
      <c r="B50" s="714"/>
      <c r="C50" s="711"/>
      <c r="D50" s="754"/>
      <c r="E50" s="761" t="s">
        <v>23</v>
      </c>
      <c r="F50" s="768"/>
      <c r="G50" s="768"/>
      <c r="H50" s="768"/>
      <c r="I50" s="768"/>
      <c r="J50" s="768"/>
      <c r="K50" s="768"/>
      <c r="L50" s="768"/>
      <c r="M50" s="783"/>
      <c r="N50" s="791"/>
      <c r="O50" s="793"/>
      <c r="P50" s="795"/>
      <c r="Q50" s="800"/>
      <c r="R50" s="805" t="s">
        <v>153</v>
      </c>
      <c r="S50" s="810" t="s">
        <v>404</v>
      </c>
      <c r="T50" s="810"/>
      <c r="U50" s="812" t="s">
        <v>153</v>
      </c>
      <c r="V50" s="810" t="s">
        <v>493</v>
      </c>
      <c r="W50" s="810"/>
      <c r="X50" s="812" t="s">
        <v>153</v>
      </c>
      <c r="Y50" s="810" t="s">
        <v>500</v>
      </c>
      <c r="Z50" s="819"/>
      <c r="AA50" s="823"/>
      <c r="AB50" s="825"/>
      <c r="AC50" s="825"/>
      <c r="AD50" s="827"/>
      <c r="AE50" s="823"/>
      <c r="AF50" s="825"/>
      <c r="AG50" s="825"/>
      <c r="AH50" s="827"/>
      <c r="AI50" s="805" t="s">
        <v>153</v>
      </c>
      <c r="AJ50" s="810" t="s">
        <v>230</v>
      </c>
      <c r="AK50" s="819"/>
    </row>
    <row r="51" spans="2:37" ht="14.25" customHeight="1">
      <c r="B51" s="714"/>
      <c r="C51" s="711"/>
      <c r="D51" s="754"/>
      <c r="E51" s="762" t="s">
        <v>462</v>
      </c>
      <c r="F51" s="769"/>
      <c r="G51" s="769"/>
      <c r="H51" s="769"/>
      <c r="I51" s="769"/>
      <c r="J51" s="769"/>
      <c r="K51" s="769"/>
      <c r="L51" s="769"/>
      <c r="M51" s="783"/>
      <c r="N51" s="791"/>
      <c r="O51" s="793"/>
      <c r="P51" s="795"/>
      <c r="Q51" s="800"/>
      <c r="R51" s="805" t="s">
        <v>153</v>
      </c>
      <c r="S51" s="810" t="s">
        <v>404</v>
      </c>
      <c r="T51" s="810"/>
      <c r="U51" s="812" t="s">
        <v>153</v>
      </c>
      <c r="V51" s="810" t="s">
        <v>493</v>
      </c>
      <c r="W51" s="810"/>
      <c r="X51" s="812" t="s">
        <v>153</v>
      </c>
      <c r="Y51" s="810" t="s">
        <v>500</v>
      </c>
      <c r="Z51" s="819"/>
      <c r="AA51" s="823"/>
      <c r="AB51" s="825"/>
      <c r="AC51" s="825"/>
      <c r="AD51" s="827"/>
      <c r="AE51" s="823"/>
      <c r="AF51" s="825"/>
      <c r="AG51" s="825"/>
      <c r="AH51" s="827"/>
      <c r="AI51" s="805" t="s">
        <v>153</v>
      </c>
      <c r="AJ51" s="810" t="s">
        <v>230</v>
      </c>
      <c r="AK51" s="819"/>
    </row>
    <row r="52" spans="2:37" ht="14.25" customHeight="1">
      <c r="B52" s="714"/>
      <c r="C52" s="711"/>
      <c r="D52" s="755"/>
      <c r="E52" s="763" t="s">
        <v>463</v>
      </c>
      <c r="F52" s="763"/>
      <c r="G52" s="763"/>
      <c r="H52" s="763"/>
      <c r="I52" s="763"/>
      <c r="J52" s="763"/>
      <c r="K52" s="763"/>
      <c r="L52" s="763"/>
      <c r="M52" s="783"/>
      <c r="N52" s="791"/>
      <c r="O52" s="793"/>
      <c r="P52" s="795"/>
      <c r="Q52" s="800"/>
      <c r="R52" s="805" t="s">
        <v>153</v>
      </c>
      <c r="S52" s="810" t="s">
        <v>404</v>
      </c>
      <c r="T52" s="810"/>
      <c r="U52" s="812" t="s">
        <v>153</v>
      </c>
      <c r="V52" s="810" t="s">
        <v>493</v>
      </c>
      <c r="W52" s="810"/>
      <c r="X52" s="812" t="s">
        <v>153</v>
      </c>
      <c r="Y52" s="810" t="s">
        <v>500</v>
      </c>
      <c r="Z52" s="819"/>
      <c r="AA52" s="823"/>
      <c r="AB52" s="825"/>
      <c r="AC52" s="825"/>
      <c r="AD52" s="827"/>
      <c r="AE52" s="823"/>
      <c r="AF52" s="825"/>
      <c r="AG52" s="825"/>
      <c r="AH52" s="827"/>
      <c r="AI52" s="805" t="s">
        <v>153</v>
      </c>
      <c r="AJ52" s="810" t="s">
        <v>230</v>
      </c>
      <c r="AK52" s="819"/>
    </row>
    <row r="53" spans="2:37" ht="14.25" customHeight="1">
      <c r="B53" s="714"/>
      <c r="C53" s="711"/>
      <c r="D53" s="753"/>
      <c r="E53" s="760" t="s">
        <v>67</v>
      </c>
      <c r="F53" s="765"/>
      <c r="G53" s="765"/>
      <c r="H53" s="765"/>
      <c r="I53" s="765"/>
      <c r="J53" s="765"/>
      <c r="K53" s="765"/>
      <c r="L53" s="765"/>
      <c r="M53" s="783"/>
      <c r="N53" s="791"/>
      <c r="O53" s="793"/>
      <c r="P53" s="795"/>
      <c r="Q53" s="800"/>
      <c r="R53" s="805" t="s">
        <v>153</v>
      </c>
      <c r="S53" s="810" t="s">
        <v>404</v>
      </c>
      <c r="T53" s="810"/>
      <c r="U53" s="812" t="s">
        <v>153</v>
      </c>
      <c r="V53" s="810" t="s">
        <v>493</v>
      </c>
      <c r="W53" s="810"/>
      <c r="X53" s="812" t="s">
        <v>153</v>
      </c>
      <c r="Y53" s="810" t="s">
        <v>500</v>
      </c>
      <c r="Z53" s="819"/>
      <c r="AA53" s="823"/>
      <c r="AB53" s="825"/>
      <c r="AC53" s="825"/>
      <c r="AD53" s="827"/>
      <c r="AE53" s="823"/>
      <c r="AF53" s="825"/>
      <c r="AG53" s="825"/>
      <c r="AH53" s="827"/>
      <c r="AI53" s="805" t="s">
        <v>153</v>
      </c>
      <c r="AJ53" s="810" t="s">
        <v>230</v>
      </c>
      <c r="AK53" s="819"/>
    </row>
    <row r="54" spans="2:37" ht="14.25" customHeight="1">
      <c r="B54" s="714"/>
      <c r="C54" s="712"/>
      <c r="D54" s="753"/>
      <c r="E54" s="760" t="s">
        <v>468</v>
      </c>
      <c r="F54" s="765"/>
      <c r="G54" s="765"/>
      <c r="H54" s="765"/>
      <c r="I54" s="765"/>
      <c r="J54" s="765"/>
      <c r="K54" s="765"/>
      <c r="L54" s="765"/>
      <c r="M54" s="783"/>
      <c r="N54" s="791"/>
      <c r="O54" s="793"/>
      <c r="P54" s="795"/>
      <c r="Q54" s="800"/>
      <c r="R54" s="805" t="s">
        <v>153</v>
      </c>
      <c r="S54" s="810" t="s">
        <v>404</v>
      </c>
      <c r="T54" s="810"/>
      <c r="U54" s="812" t="s">
        <v>153</v>
      </c>
      <c r="V54" s="810" t="s">
        <v>493</v>
      </c>
      <c r="W54" s="810"/>
      <c r="X54" s="812" t="s">
        <v>153</v>
      </c>
      <c r="Y54" s="810" t="s">
        <v>500</v>
      </c>
      <c r="Z54" s="819"/>
      <c r="AA54" s="823"/>
      <c r="AB54" s="825"/>
      <c r="AC54" s="825"/>
      <c r="AD54" s="827"/>
      <c r="AE54" s="823"/>
      <c r="AF54" s="825"/>
      <c r="AG54" s="825"/>
      <c r="AH54" s="827"/>
      <c r="AI54" s="805" t="s">
        <v>153</v>
      </c>
      <c r="AJ54" s="810" t="s">
        <v>230</v>
      </c>
      <c r="AK54" s="819"/>
    </row>
    <row r="55" spans="2:37" ht="14.25" customHeight="1">
      <c r="B55" s="717"/>
      <c r="C55" s="730" t="s">
        <v>449</v>
      </c>
      <c r="D55" s="747"/>
      <c r="E55" s="747"/>
      <c r="F55" s="747"/>
      <c r="G55" s="747"/>
      <c r="H55" s="747"/>
      <c r="I55" s="747"/>
      <c r="J55" s="747"/>
      <c r="K55" s="747"/>
      <c r="L55" s="747"/>
      <c r="M55" s="783"/>
      <c r="N55" s="791"/>
      <c r="O55" s="793"/>
      <c r="P55" s="795"/>
      <c r="Q55" s="800"/>
      <c r="R55" s="805" t="s">
        <v>153</v>
      </c>
      <c r="S55" s="810" t="s">
        <v>404</v>
      </c>
      <c r="T55" s="810"/>
      <c r="U55" s="812" t="s">
        <v>153</v>
      </c>
      <c r="V55" s="810" t="s">
        <v>493</v>
      </c>
      <c r="W55" s="810"/>
      <c r="X55" s="812" t="s">
        <v>153</v>
      </c>
      <c r="Y55" s="810" t="s">
        <v>500</v>
      </c>
      <c r="Z55" s="819"/>
      <c r="AA55" s="823"/>
      <c r="AB55" s="825"/>
      <c r="AC55" s="825"/>
      <c r="AD55" s="827"/>
      <c r="AE55" s="823"/>
      <c r="AF55" s="825"/>
      <c r="AG55" s="825"/>
      <c r="AH55" s="827"/>
      <c r="AI55" s="831"/>
      <c r="AJ55" s="832"/>
      <c r="AK55" s="839"/>
    </row>
    <row r="56" spans="2:37" ht="14.25" customHeight="1">
      <c r="B56" s="717"/>
      <c r="C56" s="730" t="s">
        <v>194</v>
      </c>
      <c r="D56" s="747"/>
      <c r="E56" s="747"/>
      <c r="F56" s="747"/>
      <c r="G56" s="747"/>
      <c r="H56" s="747"/>
      <c r="I56" s="747"/>
      <c r="J56" s="747"/>
      <c r="K56" s="747"/>
      <c r="L56" s="747"/>
      <c r="M56" s="783"/>
      <c r="N56" s="791"/>
      <c r="O56" s="793"/>
      <c r="P56" s="795"/>
      <c r="Q56" s="800"/>
      <c r="R56" s="805" t="s">
        <v>153</v>
      </c>
      <c r="S56" s="810" t="s">
        <v>404</v>
      </c>
      <c r="T56" s="810"/>
      <c r="U56" s="812" t="s">
        <v>153</v>
      </c>
      <c r="V56" s="810" t="s">
        <v>493</v>
      </c>
      <c r="W56" s="810"/>
      <c r="X56" s="812" t="s">
        <v>153</v>
      </c>
      <c r="Y56" s="810" t="s">
        <v>500</v>
      </c>
      <c r="Z56" s="819"/>
      <c r="AA56" s="823"/>
      <c r="AB56" s="825"/>
      <c r="AC56" s="825"/>
      <c r="AD56" s="827"/>
      <c r="AE56" s="823"/>
      <c r="AF56" s="825"/>
      <c r="AG56" s="825"/>
      <c r="AH56" s="827"/>
      <c r="AI56" s="831"/>
      <c r="AJ56" s="832"/>
      <c r="AK56" s="839"/>
    </row>
    <row r="57" spans="2:37" ht="14.25" customHeight="1">
      <c r="B57" s="718" t="s">
        <v>371</v>
      </c>
      <c r="C57" s="736"/>
      <c r="D57" s="736"/>
      <c r="E57" s="736"/>
      <c r="F57" s="736"/>
      <c r="G57" s="736"/>
      <c r="H57" s="736"/>
      <c r="I57" s="736"/>
      <c r="J57" s="736"/>
      <c r="K57" s="771"/>
      <c r="L57" s="774"/>
      <c r="M57" s="785"/>
      <c r="N57" s="785"/>
      <c r="O57" s="785"/>
      <c r="P57" s="785"/>
      <c r="Q57" s="785"/>
      <c r="R57" s="806"/>
      <c r="S57" s="806"/>
      <c r="T57" s="806"/>
      <c r="U57" s="813"/>
      <c r="V57" s="815"/>
      <c r="W57" s="708"/>
      <c r="X57" s="708"/>
      <c r="Y57" s="708"/>
      <c r="Z57" s="708"/>
      <c r="AA57" s="708"/>
      <c r="AB57" s="826"/>
      <c r="AC57" s="826"/>
      <c r="AD57" s="826"/>
      <c r="AJ57" s="723"/>
      <c r="AK57" s="840"/>
    </row>
    <row r="58" spans="2:37" ht="14.25" customHeight="1">
      <c r="B58" s="719" t="s">
        <v>40</v>
      </c>
      <c r="C58" s="719"/>
      <c r="D58" s="719"/>
      <c r="E58" s="719"/>
      <c r="F58" s="719"/>
      <c r="G58" s="719"/>
      <c r="H58" s="719"/>
      <c r="I58" s="719"/>
      <c r="J58" s="719"/>
      <c r="K58" s="772"/>
      <c r="L58" s="775"/>
      <c r="M58" s="786"/>
      <c r="N58" s="786"/>
      <c r="O58" s="786"/>
      <c r="P58" s="786"/>
      <c r="Q58" s="786"/>
      <c r="R58" s="786"/>
      <c r="S58" s="786"/>
      <c r="T58" s="786"/>
      <c r="U58" s="786"/>
      <c r="V58" s="786"/>
      <c r="W58" s="786"/>
      <c r="X58" s="786"/>
      <c r="Y58" s="786"/>
      <c r="Z58" s="786"/>
      <c r="AA58" s="786"/>
      <c r="AB58" s="786"/>
      <c r="AC58" s="786"/>
      <c r="AD58" s="786"/>
      <c r="AE58" s="786"/>
      <c r="AF58" s="786"/>
      <c r="AG58" s="786"/>
      <c r="AH58" s="786"/>
      <c r="AI58" s="786"/>
      <c r="AJ58" s="786"/>
      <c r="AK58" s="841"/>
    </row>
    <row r="59" spans="2:37" ht="14.25" customHeight="1">
      <c r="B59" s="720" t="s">
        <v>85</v>
      </c>
      <c r="C59" s="720"/>
      <c r="D59" s="720"/>
      <c r="E59" s="720"/>
      <c r="F59" s="720"/>
      <c r="G59" s="720"/>
      <c r="H59" s="720"/>
      <c r="I59" s="720"/>
      <c r="J59" s="720"/>
      <c r="K59" s="720"/>
      <c r="L59" s="776"/>
      <c r="M59" s="785"/>
      <c r="N59" s="785"/>
      <c r="O59" s="785"/>
      <c r="P59" s="785"/>
      <c r="Q59" s="785"/>
      <c r="R59" s="806"/>
      <c r="S59" s="806"/>
      <c r="T59" s="806"/>
      <c r="U59" s="813"/>
      <c r="V59" s="815" t="s">
        <v>228</v>
      </c>
      <c r="W59" s="708"/>
      <c r="X59" s="708"/>
      <c r="Y59" s="708"/>
      <c r="Z59" s="708"/>
      <c r="AA59" s="708"/>
      <c r="AB59" s="826"/>
      <c r="AC59" s="826"/>
      <c r="AD59" s="826"/>
      <c r="AJ59" s="723"/>
      <c r="AK59" s="840"/>
    </row>
    <row r="60" spans="2:37" ht="14.25" customHeight="1">
      <c r="B60" s="718" t="s">
        <v>295</v>
      </c>
      <c r="C60" s="736"/>
      <c r="D60" s="736"/>
      <c r="E60" s="736"/>
      <c r="F60" s="736"/>
      <c r="G60" s="736"/>
      <c r="H60" s="736"/>
      <c r="I60" s="736"/>
      <c r="J60" s="736"/>
      <c r="K60" s="736"/>
      <c r="L60" s="728"/>
      <c r="M60" s="745"/>
      <c r="N60" s="745"/>
      <c r="O60" s="745"/>
      <c r="P60" s="745"/>
      <c r="Q60" s="745"/>
      <c r="R60" s="745"/>
      <c r="S60" s="745"/>
      <c r="T60" s="745"/>
      <c r="U60" s="745"/>
      <c r="V60" s="745"/>
      <c r="W60" s="745"/>
      <c r="X60" s="745"/>
      <c r="Y60" s="745"/>
      <c r="Z60" s="745"/>
      <c r="AA60" s="745"/>
      <c r="AB60" s="745"/>
      <c r="AC60" s="745"/>
      <c r="AD60" s="745"/>
      <c r="AE60" s="745"/>
      <c r="AF60" s="745"/>
      <c r="AG60" s="745"/>
      <c r="AH60" s="745"/>
      <c r="AI60" s="745"/>
      <c r="AJ60" s="745"/>
      <c r="AK60" s="842"/>
    </row>
    <row r="61" spans="2:37" ht="14.25" customHeight="1">
      <c r="B61" s="721" t="s">
        <v>331</v>
      </c>
      <c r="C61" s="737"/>
      <c r="D61" s="737"/>
      <c r="E61" s="737"/>
      <c r="F61" s="737"/>
      <c r="G61" s="737"/>
      <c r="H61" s="737"/>
      <c r="I61" s="737"/>
      <c r="J61" s="737"/>
      <c r="K61" s="737"/>
      <c r="L61" s="777"/>
      <c r="M61" s="777"/>
      <c r="N61" s="777"/>
      <c r="O61" s="794"/>
      <c r="P61" s="796"/>
      <c r="Q61" s="801"/>
      <c r="R61" s="801"/>
      <c r="S61" s="801"/>
      <c r="T61" s="801"/>
      <c r="U61" s="806"/>
      <c r="V61" s="815"/>
      <c r="W61" s="708"/>
      <c r="X61" s="708"/>
      <c r="Y61" s="708"/>
      <c r="Z61" s="708"/>
      <c r="AA61" s="708"/>
      <c r="AB61" s="826"/>
      <c r="AC61" s="826"/>
      <c r="AD61" s="826"/>
      <c r="AJ61" s="723"/>
      <c r="AK61" s="840"/>
    </row>
    <row r="62" spans="2:37" ht="14.25" customHeight="1">
      <c r="B62" s="710" t="s">
        <v>379</v>
      </c>
      <c r="C62" s="738" t="s">
        <v>116</v>
      </c>
      <c r="D62" s="756"/>
      <c r="E62" s="756"/>
      <c r="F62" s="756"/>
      <c r="G62" s="756"/>
      <c r="H62" s="756"/>
      <c r="I62" s="756"/>
      <c r="J62" s="756"/>
      <c r="K62" s="756"/>
      <c r="L62" s="756"/>
      <c r="M62" s="756"/>
      <c r="N62" s="756"/>
      <c r="O62" s="756"/>
      <c r="P62" s="756"/>
      <c r="Q62" s="756"/>
      <c r="R62" s="756"/>
      <c r="S62" s="756"/>
      <c r="T62" s="756"/>
      <c r="U62" s="738" t="s">
        <v>489</v>
      </c>
      <c r="V62" s="756"/>
      <c r="W62" s="756"/>
      <c r="X62" s="756"/>
      <c r="Y62" s="756"/>
      <c r="Z62" s="756"/>
      <c r="AA62" s="756"/>
      <c r="AB62" s="756"/>
      <c r="AC62" s="756"/>
      <c r="AD62" s="756"/>
      <c r="AE62" s="756"/>
      <c r="AF62" s="756"/>
      <c r="AG62" s="756"/>
      <c r="AH62" s="756"/>
      <c r="AI62" s="756"/>
      <c r="AJ62" s="756"/>
      <c r="AK62" s="789"/>
    </row>
    <row r="63" spans="2:37">
      <c r="B63" s="711"/>
      <c r="C63" s="735"/>
      <c r="D63" s="757"/>
      <c r="E63" s="757"/>
      <c r="F63" s="757"/>
      <c r="G63" s="757"/>
      <c r="H63" s="757"/>
      <c r="I63" s="757"/>
      <c r="J63" s="757"/>
      <c r="K63" s="757"/>
      <c r="L63" s="757"/>
      <c r="M63" s="757"/>
      <c r="N63" s="757"/>
      <c r="O63" s="757"/>
      <c r="P63" s="757"/>
      <c r="Q63" s="757"/>
      <c r="R63" s="757"/>
      <c r="S63" s="757"/>
      <c r="T63" s="757"/>
      <c r="U63" s="735"/>
      <c r="V63" s="757"/>
      <c r="W63" s="757"/>
      <c r="X63" s="757"/>
      <c r="Y63" s="757"/>
      <c r="Z63" s="757"/>
      <c r="AA63" s="757"/>
      <c r="AB63" s="757"/>
      <c r="AC63" s="757"/>
      <c r="AD63" s="757"/>
      <c r="AE63" s="757"/>
      <c r="AF63" s="757"/>
      <c r="AG63" s="757"/>
      <c r="AH63" s="757"/>
      <c r="AI63" s="757"/>
      <c r="AJ63" s="757"/>
      <c r="AK63" s="843"/>
    </row>
    <row r="64" spans="2:37">
      <c r="B64" s="711"/>
      <c r="C64" s="739"/>
      <c r="D64" s="752"/>
      <c r="E64" s="752"/>
      <c r="F64" s="752"/>
      <c r="G64" s="752"/>
      <c r="H64" s="752"/>
      <c r="I64" s="752"/>
      <c r="J64" s="752"/>
      <c r="K64" s="752"/>
      <c r="L64" s="752"/>
      <c r="M64" s="752"/>
      <c r="N64" s="752"/>
      <c r="O64" s="752"/>
      <c r="P64" s="752"/>
      <c r="Q64" s="752"/>
      <c r="R64" s="752"/>
      <c r="S64" s="752"/>
      <c r="T64" s="752"/>
      <c r="U64" s="739"/>
      <c r="V64" s="752"/>
      <c r="W64" s="752"/>
      <c r="X64" s="752"/>
      <c r="Y64" s="752"/>
      <c r="Z64" s="752"/>
      <c r="AA64" s="752"/>
      <c r="AB64" s="752"/>
      <c r="AC64" s="752"/>
      <c r="AD64" s="752"/>
      <c r="AE64" s="752"/>
      <c r="AF64" s="752"/>
      <c r="AG64" s="752"/>
      <c r="AH64" s="752"/>
      <c r="AI64" s="752"/>
      <c r="AJ64" s="752"/>
      <c r="AK64" s="844"/>
    </row>
    <row r="65" spans="2:37">
      <c r="B65" s="711"/>
      <c r="C65" s="739"/>
      <c r="D65" s="752"/>
      <c r="E65" s="752"/>
      <c r="F65" s="752"/>
      <c r="G65" s="752"/>
      <c r="H65" s="752"/>
      <c r="I65" s="752"/>
      <c r="J65" s="752"/>
      <c r="K65" s="752"/>
      <c r="L65" s="752"/>
      <c r="M65" s="752"/>
      <c r="N65" s="752"/>
      <c r="O65" s="752"/>
      <c r="P65" s="752"/>
      <c r="Q65" s="752"/>
      <c r="R65" s="752"/>
      <c r="S65" s="752"/>
      <c r="T65" s="752"/>
      <c r="U65" s="739"/>
      <c r="V65" s="752"/>
      <c r="W65" s="752"/>
      <c r="X65" s="752"/>
      <c r="Y65" s="752"/>
      <c r="Z65" s="752"/>
      <c r="AA65" s="752"/>
      <c r="AB65" s="752"/>
      <c r="AC65" s="752"/>
      <c r="AD65" s="752"/>
      <c r="AE65" s="752"/>
      <c r="AF65" s="752"/>
      <c r="AG65" s="752"/>
      <c r="AH65" s="752"/>
      <c r="AI65" s="752"/>
      <c r="AJ65" s="752"/>
      <c r="AK65" s="844"/>
    </row>
    <row r="66" spans="2:37">
      <c r="B66" s="712"/>
      <c r="C66" s="740"/>
      <c r="D66" s="758"/>
      <c r="E66" s="758"/>
      <c r="F66" s="758"/>
      <c r="G66" s="758"/>
      <c r="H66" s="758"/>
      <c r="I66" s="758"/>
      <c r="J66" s="758"/>
      <c r="K66" s="758"/>
      <c r="L66" s="758"/>
      <c r="M66" s="758"/>
      <c r="N66" s="758"/>
      <c r="O66" s="758"/>
      <c r="P66" s="758"/>
      <c r="Q66" s="758"/>
      <c r="R66" s="758"/>
      <c r="S66" s="758"/>
      <c r="T66" s="758"/>
      <c r="U66" s="740"/>
      <c r="V66" s="758"/>
      <c r="W66" s="758"/>
      <c r="X66" s="758"/>
      <c r="Y66" s="758"/>
      <c r="Z66" s="758"/>
      <c r="AA66" s="758"/>
      <c r="AB66" s="758"/>
      <c r="AC66" s="758"/>
      <c r="AD66" s="758"/>
      <c r="AE66" s="758"/>
      <c r="AF66" s="758"/>
      <c r="AG66" s="758"/>
      <c r="AH66" s="758"/>
      <c r="AI66" s="758"/>
      <c r="AJ66" s="758"/>
      <c r="AK66" s="845"/>
    </row>
    <row r="67" spans="2:37" ht="14.25" customHeight="1">
      <c r="B67" s="722" t="s">
        <v>317</v>
      </c>
      <c r="C67" s="741"/>
      <c r="D67" s="741"/>
      <c r="E67" s="741"/>
      <c r="F67" s="770"/>
      <c r="G67" s="720" t="s">
        <v>471</v>
      </c>
      <c r="H67" s="720"/>
      <c r="I67" s="720"/>
      <c r="J67" s="720"/>
      <c r="K67" s="720"/>
      <c r="L67" s="720"/>
      <c r="M67" s="720"/>
      <c r="N67" s="720"/>
      <c r="O67" s="720"/>
      <c r="P67" s="720"/>
      <c r="Q67" s="720"/>
      <c r="R67" s="720"/>
      <c r="S67" s="720"/>
      <c r="T67" s="720"/>
      <c r="U67" s="814"/>
      <c r="V67" s="814"/>
      <c r="W67" s="814"/>
      <c r="X67" s="814"/>
      <c r="Y67" s="814"/>
      <c r="Z67" s="814"/>
      <c r="AA67" s="814"/>
      <c r="AB67" s="814"/>
      <c r="AC67" s="814"/>
      <c r="AD67" s="814"/>
      <c r="AE67" s="814"/>
      <c r="AF67" s="814"/>
      <c r="AG67" s="814"/>
      <c r="AH67" s="814"/>
      <c r="AI67" s="814"/>
      <c r="AJ67" s="814"/>
      <c r="AK67" s="814"/>
    </row>
    <row r="69" spans="2:37">
      <c r="B69" s="723" t="s">
        <v>342</v>
      </c>
    </row>
    <row r="70" spans="2:37">
      <c r="B70" s="723" t="s">
        <v>307</v>
      </c>
    </row>
    <row r="71" spans="2:37">
      <c r="B71" s="723" t="s">
        <v>247</v>
      </c>
    </row>
    <row r="72" spans="2:37">
      <c r="B72" s="723" t="s">
        <v>387</v>
      </c>
    </row>
    <row r="73" spans="2:37">
      <c r="B73" s="723" t="s">
        <v>32</v>
      </c>
    </row>
    <row r="74" spans="2:37">
      <c r="B74" s="723" t="s">
        <v>382</v>
      </c>
    </row>
    <row r="75" spans="2:37">
      <c r="B75" s="723" t="s">
        <v>391</v>
      </c>
    </row>
    <row r="76" spans="2:37">
      <c r="B76" s="723"/>
      <c r="E76" s="703" t="s">
        <v>140</v>
      </c>
    </row>
    <row r="77" spans="2:37">
      <c r="B77" s="723" t="s">
        <v>401</v>
      </c>
    </row>
    <row r="78" spans="2:37">
      <c r="B78" s="723" t="s">
        <v>405</v>
      </c>
    </row>
    <row r="79" spans="2:37">
      <c r="E79" s="723" t="s">
        <v>469</v>
      </c>
    </row>
    <row r="90" spans="2:2" ht="12.75" customHeight="1">
      <c r="B90" s="724"/>
    </row>
    <row r="91" spans="2:2" ht="12.75" customHeight="1">
      <c r="B91" s="724" t="s">
        <v>330</v>
      </c>
    </row>
    <row r="92" spans="2:2" ht="12.75" customHeight="1">
      <c r="B92" s="724" t="s">
        <v>407</v>
      </c>
    </row>
    <row r="93" spans="2:2" ht="12.75" customHeight="1">
      <c r="B93" s="724" t="s">
        <v>408</v>
      </c>
    </row>
    <row r="94" spans="2:2" ht="12.75" customHeight="1">
      <c r="B94" s="724" t="s">
        <v>411</v>
      </c>
    </row>
    <row r="95" spans="2:2" ht="12.75" customHeight="1">
      <c r="B95" s="724" t="s">
        <v>415</v>
      </c>
    </row>
    <row r="96" spans="2:2" ht="12.75" customHeight="1">
      <c r="B96" s="724" t="s">
        <v>419</v>
      </c>
    </row>
    <row r="97" spans="2:2" ht="12.75" customHeight="1">
      <c r="B97" s="724" t="s">
        <v>426</v>
      </c>
    </row>
    <row r="98" spans="2:2" ht="12.75" customHeight="1">
      <c r="B98" s="724" t="s">
        <v>333</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706"/>
    </row>
    <row r="182" spans="1:1">
      <c r="A182" s="707"/>
    </row>
    <row r="233" spans="1:1">
      <c r="A233" s="707"/>
    </row>
    <row r="282" spans="1:1">
      <c r="A282" s="707"/>
    </row>
    <row r="309" spans="1:1">
      <c r="A309" s="706"/>
    </row>
    <row r="359" spans="1:1">
      <c r="A359" s="707"/>
    </row>
    <row r="383" spans="1:1">
      <c r="A383" s="706"/>
    </row>
    <row r="411" spans="1:1">
      <c r="A411" s="706"/>
    </row>
    <row r="439" spans="1:1">
      <c r="A439" s="706"/>
    </row>
    <row r="463" spans="1:1">
      <c r="A463" s="706"/>
    </row>
    <row r="492" spans="1:1">
      <c r="A492" s="706"/>
    </row>
    <row r="521" spans="1:1">
      <c r="A521" s="706"/>
    </row>
    <row r="570" spans="1:1">
      <c r="A570" s="707"/>
    </row>
    <row r="601" spans="1:1">
      <c r="A601" s="707"/>
    </row>
    <row r="645" spans="1:1">
      <c r="A645" s="707"/>
    </row>
    <row r="681" spans="1:1">
      <c r="A681" s="706"/>
    </row>
    <row r="720" spans="1:1">
      <c r="A720" s="707"/>
    </row>
    <row r="749" spans="1:1">
      <c r="A749" s="707"/>
    </row>
    <row r="788" spans="1:1">
      <c r="A788" s="707"/>
    </row>
    <row r="827" spans="1:1">
      <c r="A827" s="707"/>
    </row>
    <row r="855" spans="1:1">
      <c r="A855" s="707"/>
    </row>
    <row r="895" spans="1:1">
      <c r="A895" s="707"/>
    </row>
    <row r="935" spans="1:1">
      <c r="A935" s="707"/>
    </row>
    <row r="964" spans="1:1">
      <c r="A964" s="707"/>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7"/>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2:AG118"/>
  <sheetViews>
    <sheetView view="pageBreakPreview" zoomScale="60" workbookViewId="0">
      <selection activeCell="X1" sqref="X1:X1048576"/>
    </sheetView>
  </sheetViews>
  <sheetFormatPr defaultRowHeight="13.5"/>
  <cols>
    <col min="1" max="2" width="4.25390625" style="847" customWidth="1"/>
    <col min="3" max="3" width="25.00390625" style="848" customWidth="1"/>
    <col min="4" max="4" width="4.875" style="848" customWidth="1"/>
    <col min="5" max="5" width="41.625" style="848" customWidth="1"/>
    <col min="6" max="6" width="4.875" style="848" customWidth="1"/>
    <col min="7" max="7" width="19.625" style="849" customWidth="1"/>
    <col min="8" max="8" width="33.875" style="848" customWidth="1"/>
    <col min="9" max="9" width="4.875" style="848" customWidth="1"/>
    <col min="10" max="10" width="5.1796875" style="848" customWidth="1"/>
    <col min="11" max="11" width="5.453125" style="848" customWidth="1"/>
    <col min="12" max="23" width="4.875" style="848" customWidth="1"/>
    <col min="24" max="24" width="5.625" style="848" customWidth="1"/>
    <col min="25" max="32" width="4.875" style="848" customWidth="1"/>
    <col min="33" max="33" width="12.00390625" style="848" bestFit="1" customWidth="1"/>
    <col min="34" max="256" width="9.00390625" style="848" bestFit="1" customWidth="1"/>
    <col min="257" max="16384" width="9" style="848" customWidth="1"/>
  </cols>
  <sheetData>
    <row r="2" spans="1:33" ht="20.25" customHeight="1">
      <c r="A2" s="853" t="s">
        <v>332</v>
      </c>
      <c r="B2" s="853"/>
    </row>
    <row r="3" spans="1:33" ht="20.25" customHeight="1">
      <c r="A3" s="854" t="s">
        <v>562</v>
      </c>
      <c r="B3" s="854"/>
      <c r="C3" s="854"/>
      <c r="D3" s="854"/>
      <c r="E3" s="854"/>
      <c r="F3" s="854"/>
      <c r="G3" s="854"/>
      <c r="H3" s="854"/>
      <c r="I3" s="854"/>
      <c r="J3" s="854"/>
      <c r="K3" s="854"/>
      <c r="L3" s="854"/>
      <c r="M3" s="854"/>
      <c r="N3" s="854"/>
      <c r="O3" s="854"/>
      <c r="P3" s="854"/>
      <c r="Q3" s="854"/>
      <c r="R3" s="854"/>
      <c r="S3" s="854"/>
      <c r="T3" s="854"/>
      <c r="U3" s="854"/>
      <c r="V3" s="854"/>
      <c r="W3" s="854"/>
      <c r="X3" s="854"/>
      <c r="Y3" s="854"/>
      <c r="Z3" s="854"/>
      <c r="AA3" s="854"/>
      <c r="AB3" s="854"/>
      <c r="AC3" s="854"/>
      <c r="AD3" s="854"/>
      <c r="AE3" s="854"/>
      <c r="AF3" s="854"/>
    </row>
    <row r="4" spans="1:33" ht="20.25" customHeight="1"/>
    <row r="5" spans="1:33" ht="30" customHeight="1">
      <c r="J5" s="847"/>
      <c r="K5" s="847"/>
      <c r="L5" s="847"/>
      <c r="M5" s="847"/>
      <c r="N5" s="847"/>
      <c r="O5" s="847"/>
      <c r="P5" s="847"/>
      <c r="Q5" s="847"/>
      <c r="R5" s="847"/>
      <c r="S5" s="855" t="s">
        <v>578</v>
      </c>
      <c r="T5" s="867"/>
      <c r="U5" s="867"/>
      <c r="V5" s="877"/>
      <c r="W5" s="989"/>
      <c r="X5" s="992"/>
      <c r="Y5" s="992"/>
      <c r="Z5" s="992"/>
      <c r="AA5" s="992"/>
      <c r="AB5" s="992"/>
      <c r="AC5" s="992"/>
      <c r="AD5" s="992"/>
      <c r="AE5" s="992"/>
      <c r="AF5" s="877"/>
    </row>
    <row r="6" spans="1:33" ht="20.25" customHeight="1"/>
    <row r="7" spans="1:33" ht="18" customHeight="1">
      <c r="A7" s="855" t="s">
        <v>536</v>
      </c>
      <c r="B7" s="867"/>
      <c r="C7" s="877"/>
      <c r="D7" s="855" t="s">
        <v>574</v>
      </c>
      <c r="E7" s="877"/>
      <c r="F7" s="900" t="s">
        <v>129</v>
      </c>
      <c r="G7" s="904"/>
      <c r="H7" s="855" t="s">
        <v>525</v>
      </c>
      <c r="I7" s="867"/>
      <c r="J7" s="867"/>
      <c r="K7" s="867"/>
      <c r="L7" s="867"/>
      <c r="M7" s="867"/>
      <c r="N7" s="867"/>
      <c r="O7" s="867"/>
      <c r="P7" s="867"/>
      <c r="Q7" s="867"/>
      <c r="R7" s="867"/>
      <c r="S7" s="867"/>
      <c r="T7" s="867"/>
      <c r="U7" s="867"/>
      <c r="V7" s="867"/>
      <c r="W7" s="867"/>
      <c r="X7" s="877"/>
      <c r="Y7" s="855" t="s">
        <v>222</v>
      </c>
      <c r="Z7" s="867"/>
      <c r="AA7" s="867"/>
      <c r="AB7" s="877"/>
      <c r="AC7" s="855" t="s">
        <v>583</v>
      </c>
      <c r="AD7" s="867"/>
      <c r="AE7" s="867"/>
      <c r="AF7" s="877"/>
    </row>
    <row r="8" spans="1:33" ht="18.75" customHeight="1">
      <c r="A8" s="856" t="s">
        <v>794</v>
      </c>
      <c r="B8" s="868"/>
      <c r="C8" s="878"/>
      <c r="D8" s="856"/>
      <c r="E8" s="894"/>
      <c r="F8" s="901"/>
      <c r="G8" s="905"/>
      <c r="H8" s="915" t="s">
        <v>164</v>
      </c>
      <c r="I8" s="863" t="s">
        <v>153</v>
      </c>
      <c r="J8" s="950" t="s">
        <v>679</v>
      </c>
      <c r="K8" s="960"/>
      <c r="L8" s="960"/>
      <c r="M8" s="863" t="s">
        <v>153</v>
      </c>
      <c r="N8" s="950" t="s">
        <v>414</v>
      </c>
      <c r="O8" s="960"/>
      <c r="P8" s="960"/>
      <c r="Q8" s="863" t="s">
        <v>153</v>
      </c>
      <c r="R8" s="950" t="s">
        <v>810</v>
      </c>
      <c r="S8" s="960"/>
      <c r="T8" s="960"/>
      <c r="U8" s="863" t="s">
        <v>153</v>
      </c>
      <c r="V8" s="950" t="s">
        <v>586</v>
      </c>
      <c r="W8" s="960"/>
      <c r="X8" s="993"/>
      <c r="Y8" s="1008"/>
      <c r="Z8" s="1015"/>
      <c r="AA8" s="1015"/>
      <c r="AB8" s="1018"/>
      <c r="AC8" s="1008"/>
      <c r="AD8" s="1015"/>
      <c r="AE8" s="1015"/>
      <c r="AF8" s="1018"/>
    </row>
    <row r="9" spans="1:33" ht="18.75" customHeight="1">
      <c r="A9" s="857"/>
      <c r="B9" s="869"/>
      <c r="C9" s="879"/>
      <c r="D9" s="857"/>
      <c r="E9" s="895"/>
      <c r="F9" s="902"/>
      <c r="G9" s="906"/>
      <c r="H9" s="916"/>
      <c r="I9" s="937" t="s">
        <v>153</v>
      </c>
      <c r="J9" s="951" t="s">
        <v>787</v>
      </c>
      <c r="K9" s="961"/>
      <c r="L9" s="961"/>
      <c r="M9" s="976" t="s">
        <v>153</v>
      </c>
      <c r="N9" s="951" t="s">
        <v>465</v>
      </c>
      <c r="O9" s="961"/>
      <c r="P9" s="961"/>
      <c r="Q9" s="976" t="s">
        <v>153</v>
      </c>
      <c r="R9" s="951" t="s">
        <v>572</v>
      </c>
      <c r="S9" s="961"/>
      <c r="T9" s="961"/>
      <c r="U9" s="976" t="s">
        <v>153</v>
      </c>
      <c r="V9" s="951" t="s">
        <v>93</v>
      </c>
      <c r="W9" s="961"/>
      <c r="X9" s="994"/>
      <c r="Y9" s="1009"/>
      <c r="Z9" s="1016"/>
      <c r="AA9" s="1016"/>
      <c r="AB9" s="1019"/>
      <c r="AC9" s="1009"/>
      <c r="AD9" s="1016"/>
      <c r="AE9" s="1016"/>
      <c r="AF9" s="1019"/>
    </row>
    <row r="10" spans="1:33" s="850" customFormat="1" ht="18.75" customHeight="1">
      <c r="A10" s="858"/>
      <c r="B10" s="870"/>
      <c r="C10" s="880"/>
      <c r="D10" s="888"/>
      <c r="E10" s="896"/>
      <c r="F10" s="892"/>
      <c r="G10" s="907"/>
      <c r="H10" s="917" t="s">
        <v>301</v>
      </c>
      <c r="I10" s="938" t="s">
        <v>153</v>
      </c>
      <c r="J10" s="952" t="s">
        <v>438</v>
      </c>
      <c r="K10" s="952"/>
      <c r="L10" s="967"/>
      <c r="M10" s="977" t="s">
        <v>153</v>
      </c>
      <c r="N10" s="952" t="s">
        <v>649</v>
      </c>
      <c r="O10" s="952"/>
      <c r="P10" s="967"/>
      <c r="Q10" s="977" t="s">
        <v>153</v>
      </c>
      <c r="R10" s="986" t="s">
        <v>261</v>
      </c>
      <c r="S10" s="986"/>
      <c r="T10" s="986"/>
      <c r="U10" s="986"/>
      <c r="V10" s="986"/>
      <c r="W10" s="986"/>
      <c r="X10" s="995"/>
      <c r="Y10" s="1010" t="s">
        <v>153</v>
      </c>
      <c r="Z10" s="1017" t="s">
        <v>590</v>
      </c>
      <c r="AA10" s="1017"/>
      <c r="AB10" s="1020"/>
      <c r="AC10" s="1010" t="s">
        <v>153</v>
      </c>
      <c r="AD10" s="1017" t="s">
        <v>590</v>
      </c>
      <c r="AE10" s="1017"/>
      <c r="AF10" s="1020"/>
      <c r="AG10" s="1030"/>
    </row>
    <row r="11" spans="1:33" s="850" customFormat="1" ht="19.5" customHeight="1">
      <c r="A11" s="859"/>
      <c r="B11" s="871"/>
      <c r="C11" s="881"/>
      <c r="D11" s="889"/>
      <c r="E11" s="897"/>
      <c r="F11" s="890"/>
      <c r="G11" s="908"/>
      <c r="H11" s="918" t="s">
        <v>576</v>
      </c>
      <c r="I11" s="939" t="s">
        <v>153</v>
      </c>
      <c r="J11" s="953" t="s">
        <v>306</v>
      </c>
      <c r="K11" s="962"/>
      <c r="L11" s="968"/>
      <c r="M11" s="971" t="s">
        <v>153</v>
      </c>
      <c r="N11" s="953" t="s">
        <v>510</v>
      </c>
      <c r="O11" s="971"/>
      <c r="P11" s="953"/>
      <c r="Q11" s="964"/>
      <c r="R11" s="964"/>
      <c r="S11" s="964"/>
      <c r="T11" s="964"/>
      <c r="U11" s="964"/>
      <c r="V11" s="964"/>
      <c r="W11" s="964"/>
      <c r="X11" s="996"/>
      <c r="Y11" s="942" t="s">
        <v>153</v>
      </c>
      <c r="Z11" s="886" t="s">
        <v>375</v>
      </c>
      <c r="AA11" s="1012"/>
      <c r="AB11" s="1021"/>
      <c r="AC11" s="942" t="s">
        <v>153</v>
      </c>
      <c r="AD11" s="886" t="s">
        <v>375</v>
      </c>
      <c r="AE11" s="1012"/>
      <c r="AF11" s="1021"/>
      <c r="AG11" s="850"/>
    </row>
    <row r="12" spans="1:33" s="850" customFormat="1" ht="19.5" customHeight="1">
      <c r="A12" s="859"/>
      <c r="B12" s="871"/>
      <c r="C12" s="881"/>
      <c r="D12" s="889"/>
      <c r="E12" s="897"/>
      <c r="F12" s="890"/>
      <c r="G12" s="908"/>
      <c r="H12" s="919" t="s">
        <v>697</v>
      </c>
      <c r="I12" s="940" t="s">
        <v>153</v>
      </c>
      <c r="J12" s="954" t="s">
        <v>306</v>
      </c>
      <c r="K12" s="963"/>
      <c r="L12" s="969"/>
      <c r="M12" s="945" t="s">
        <v>153</v>
      </c>
      <c r="N12" s="954" t="s">
        <v>510</v>
      </c>
      <c r="O12" s="945"/>
      <c r="P12" s="954"/>
      <c r="Q12" s="981"/>
      <c r="R12" s="981"/>
      <c r="S12" s="981"/>
      <c r="T12" s="981"/>
      <c r="U12" s="981"/>
      <c r="V12" s="981"/>
      <c r="W12" s="981"/>
      <c r="X12" s="997"/>
      <c r="Y12" s="1011"/>
      <c r="Z12" s="1012"/>
      <c r="AA12" s="1012"/>
      <c r="AB12" s="1021"/>
      <c r="AC12" s="1011"/>
      <c r="AD12" s="1012"/>
      <c r="AE12" s="1012"/>
      <c r="AF12" s="1021"/>
      <c r="AG12" s="850"/>
    </row>
    <row r="13" spans="1:33" s="850" customFormat="1" ht="18.75" customHeight="1">
      <c r="A13" s="859"/>
      <c r="B13" s="871"/>
      <c r="C13" s="882"/>
      <c r="D13" s="890"/>
      <c r="E13" s="897"/>
      <c r="F13" s="890"/>
      <c r="G13" s="909"/>
      <c r="H13" s="920" t="s">
        <v>670</v>
      </c>
      <c r="I13" s="941" t="s">
        <v>153</v>
      </c>
      <c r="J13" s="955" t="s">
        <v>438</v>
      </c>
      <c r="K13" s="955"/>
      <c r="L13" s="970" t="s">
        <v>153</v>
      </c>
      <c r="M13" s="955" t="s">
        <v>44</v>
      </c>
      <c r="N13" s="955"/>
      <c r="O13" s="955"/>
      <c r="P13" s="955"/>
      <c r="Q13" s="955"/>
      <c r="R13" s="955"/>
      <c r="S13" s="955"/>
      <c r="T13" s="955"/>
      <c r="U13" s="955"/>
      <c r="V13" s="955"/>
      <c r="W13" s="955"/>
      <c r="X13" s="998"/>
      <c r="Y13" s="1011"/>
      <c r="Z13" s="1012"/>
      <c r="AA13" s="1012"/>
      <c r="AB13" s="1021"/>
      <c r="AC13" s="1011"/>
      <c r="AD13" s="1012"/>
      <c r="AE13" s="1012"/>
      <c r="AF13" s="1021"/>
      <c r="AG13" s="850"/>
    </row>
    <row r="14" spans="1:33" s="850" customFormat="1" ht="18.75" customHeight="1">
      <c r="A14" s="859"/>
      <c r="B14" s="871"/>
      <c r="C14" s="882"/>
      <c r="D14" s="890"/>
      <c r="E14" s="897"/>
      <c r="F14" s="890"/>
      <c r="G14" s="909"/>
      <c r="H14" s="921"/>
      <c r="I14" s="860"/>
      <c r="J14" s="850"/>
      <c r="K14" s="850"/>
      <c r="L14" s="942"/>
      <c r="M14" s="850"/>
      <c r="N14" s="850"/>
      <c r="O14" s="850"/>
      <c r="P14" s="850"/>
      <c r="Q14" s="850"/>
      <c r="R14" s="850"/>
      <c r="S14" s="850"/>
      <c r="T14" s="850"/>
      <c r="U14" s="850"/>
      <c r="V14" s="850"/>
      <c r="W14" s="850"/>
      <c r="X14" s="999"/>
      <c r="Y14" s="1011"/>
      <c r="Z14" s="1012"/>
      <c r="AA14" s="1012"/>
      <c r="AB14" s="1021"/>
      <c r="AC14" s="1011"/>
      <c r="AD14" s="1012"/>
      <c r="AE14" s="1012"/>
      <c r="AF14" s="1021"/>
      <c r="AG14" s="850"/>
    </row>
    <row r="15" spans="1:33" s="850" customFormat="1" ht="18.75" customHeight="1">
      <c r="A15" s="859"/>
      <c r="B15" s="871"/>
      <c r="C15" s="882"/>
      <c r="D15" s="890"/>
      <c r="E15" s="897"/>
      <c r="F15" s="890"/>
      <c r="G15" s="909"/>
      <c r="H15" s="922"/>
      <c r="I15" s="939"/>
      <c r="J15" s="956"/>
      <c r="K15" s="956"/>
      <c r="L15" s="971"/>
      <c r="M15" s="956"/>
      <c r="N15" s="956"/>
      <c r="O15" s="956"/>
      <c r="P15" s="956"/>
      <c r="Q15" s="956"/>
      <c r="R15" s="956"/>
      <c r="S15" s="956"/>
      <c r="T15" s="956"/>
      <c r="U15" s="956"/>
      <c r="V15" s="956"/>
      <c r="W15" s="956"/>
      <c r="X15" s="1000"/>
      <c r="Y15" s="1011"/>
      <c r="Z15" s="1012"/>
      <c r="AA15" s="1012"/>
      <c r="AB15" s="1021"/>
      <c r="AC15" s="1011"/>
      <c r="AD15" s="1012"/>
      <c r="AE15" s="1012"/>
      <c r="AF15" s="1021"/>
      <c r="AG15" s="850"/>
    </row>
    <row r="16" spans="1:33" s="850" customFormat="1" ht="18.75" customHeight="1">
      <c r="A16" s="859"/>
      <c r="B16" s="871"/>
      <c r="C16" s="882"/>
      <c r="D16" s="890"/>
      <c r="E16" s="897"/>
      <c r="F16" s="890"/>
      <c r="G16" s="909"/>
      <c r="H16" s="923" t="s">
        <v>616</v>
      </c>
      <c r="I16" s="942" t="s">
        <v>153</v>
      </c>
      <c r="J16" s="954" t="s">
        <v>581</v>
      </c>
      <c r="K16" s="963"/>
      <c r="L16" s="969"/>
      <c r="M16" s="942" t="s">
        <v>153</v>
      </c>
      <c r="N16" s="954" t="s">
        <v>326</v>
      </c>
      <c r="O16" s="981"/>
      <c r="P16" s="981"/>
      <c r="Q16" s="981"/>
      <c r="R16" s="981"/>
      <c r="S16" s="981"/>
      <c r="T16" s="981"/>
      <c r="U16" s="981"/>
      <c r="V16" s="981"/>
      <c r="W16" s="981"/>
      <c r="X16" s="997"/>
      <c r="Y16" s="1011"/>
      <c r="Z16" s="1012"/>
      <c r="AA16" s="1012"/>
      <c r="AB16" s="1021"/>
      <c r="AC16" s="1011"/>
      <c r="AD16" s="1012"/>
      <c r="AE16" s="1012"/>
      <c r="AF16" s="1021"/>
      <c r="AG16" s="850"/>
    </row>
    <row r="17" spans="1:32" s="850" customFormat="1" ht="18.75" customHeight="1">
      <c r="A17" s="859"/>
      <c r="B17" s="871"/>
      <c r="C17" s="882"/>
      <c r="D17" s="890"/>
      <c r="E17" s="897"/>
      <c r="F17" s="890"/>
      <c r="G17" s="909"/>
      <c r="H17" s="920" t="s">
        <v>698</v>
      </c>
      <c r="I17" s="943" t="s">
        <v>153</v>
      </c>
      <c r="J17" s="955" t="s">
        <v>438</v>
      </c>
      <c r="K17" s="955"/>
      <c r="L17" s="943" t="s">
        <v>153</v>
      </c>
      <c r="M17" s="955" t="s">
        <v>44</v>
      </c>
      <c r="N17" s="955"/>
      <c r="O17" s="957"/>
      <c r="P17" s="957"/>
      <c r="Q17" s="957"/>
      <c r="R17" s="957"/>
      <c r="S17" s="957"/>
      <c r="T17" s="957"/>
      <c r="U17" s="957"/>
      <c r="V17" s="957"/>
      <c r="W17" s="957"/>
      <c r="X17" s="1001"/>
      <c r="Y17" s="1011"/>
      <c r="Z17" s="1012"/>
      <c r="AA17" s="1012"/>
      <c r="AB17" s="1021"/>
      <c r="AC17" s="1011"/>
      <c r="AD17" s="1012"/>
      <c r="AE17" s="1012"/>
      <c r="AF17" s="1021"/>
    </row>
    <row r="18" spans="1:32" s="850" customFormat="1" ht="18.75" customHeight="1">
      <c r="A18" s="859"/>
      <c r="B18" s="871"/>
      <c r="C18" s="882"/>
      <c r="D18" s="890"/>
      <c r="E18" s="897"/>
      <c r="F18" s="890"/>
      <c r="G18" s="909"/>
      <c r="H18" s="922"/>
      <c r="I18" s="944"/>
      <c r="J18" s="956"/>
      <c r="K18" s="956"/>
      <c r="L18" s="944"/>
      <c r="M18" s="956"/>
      <c r="N18" s="956"/>
      <c r="O18" s="953"/>
      <c r="P18" s="953"/>
      <c r="Q18" s="953"/>
      <c r="R18" s="953"/>
      <c r="S18" s="953"/>
      <c r="T18" s="953"/>
      <c r="U18" s="953"/>
      <c r="V18" s="953"/>
      <c r="W18" s="953"/>
      <c r="X18" s="1002"/>
      <c r="Y18" s="1011"/>
      <c r="Z18" s="1012"/>
      <c r="AA18" s="1012"/>
      <c r="AB18" s="1021"/>
      <c r="AC18" s="1011"/>
      <c r="AD18" s="1012"/>
      <c r="AE18" s="1012"/>
      <c r="AF18" s="1021"/>
    </row>
    <row r="19" spans="1:32" s="850" customFormat="1" ht="18.75" customHeight="1">
      <c r="A19" s="860"/>
      <c r="B19" s="871"/>
      <c r="C19" s="882"/>
      <c r="D19" s="860"/>
      <c r="E19" s="897"/>
      <c r="F19" s="890"/>
      <c r="G19" s="909"/>
      <c r="H19" s="920" t="s">
        <v>558</v>
      </c>
      <c r="I19" s="943" t="s">
        <v>153</v>
      </c>
      <c r="J19" s="955" t="s">
        <v>438</v>
      </c>
      <c r="K19" s="955"/>
      <c r="L19" s="943" t="s">
        <v>153</v>
      </c>
      <c r="M19" s="955" t="s">
        <v>44</v>
      </c>
      <c r="N19" s="955"/>
      <c r="O19" s="957"/>
      <c r="P19" s="957"/>
      <c r="Q19" s="957"/>
      <c r="R19" s="957"/>
      <c r="S19" s="957"/>
      <c r="T19" s="957"/>
      <c r="U19" s="957"/>
      <c r="V19" s="957"/>
      <c r="W19" s="957"/>
      <c r="X19" s="1001"/>
      <c r="Y19" s="1011"/>
      <c r="Z19" s="1012"/>
      <c r="AA19" s="1012"/>
      <c r="AB19" s="1021"/>
      <c r="AC19" s="1011"/>
      <c r="AD19" s="1012"/>
      <c r="AE19" s="1012"/>
      <c r="AF19" s="1021"/>
    </row>
    <row r="20" spans="1:32" s="850" customFormat="1" ht="18.75" customHeight="1">
      <c r="A20" s="859"/>
      <c r="B20" s="871"/>
      <c r="C20" s="882"/>
      <c r="D20" s="860"/>
      <c r="E20" s="897"/>
      <c r="F20" s="890"/>
      <c r="G20" s="909"/>
      <c r="H20" s="922"/>
      <c r="I20" s="944"/>
      <c r="J20" s="956"/>
      <c r="K20" s="956"/>
      <c r="L20" s="944"/>
      <c r="M20" s="956"/>
      <c r="N20" s="956"/>
      <c r="O20" s="953"/>
      <c r="P20" s="953"/>
      <c r="Q20" s="953"/>
      <c r="R20" s="953"/>
      <c r="S20" s="953"/>
      <c r="T20" s="953"/>
      <c r="U20" s="953"/>
      <c r="V20" s="953"/>
      <c r="W20" s="953"/>
      <c r="X20" s="1002"/>
      <c r="Y20" s="1011"/>
      <c r="Z20" s="1012"/>
      <c r="AA20" s="1012"/>
      <c r="AB20" s="1021"/>
      <c r="AC20" s="1011"/>
      <c r="AD20" s="1012"/>
      <c r="AE20" s="1012"/>
      <c r="AF20" s="1021"/>
    </row>
    <row r="21" spans="1:32" s="850" customFormat="1" ht="18.75" customHeight="1">
      <c r="A21" s="859"/>
      <c r="B21" s="871"/>
      <c r="C21" s="882"/>
      <c r="D21" s="860"/>
      <c r="E21" s="897"/>
      <c r="F21" s="890"/>
      <c r="G21" s="909"/>
      <c r="H21" s="920" t="s">
        <v>499</v>
      </c>
      <c r="I21" s="943" t="s">
        <v>153</v>
      </c>
      <c r="J21" s="955" t="s">
        <v>438</v>
      </c>
      <c r="K21" s="955"/>
      <c r="L21" s="943" t="s">
        <v>153</v>
      </c>
      <c r="M21" s="955" t="s">
        <v>44</v>
      </c>
      <c r="N21" s="955"/>
      <c r="O21" s="957"/>
      <c r="P21" s="957"/>
      <c r="Q21" s="957"/>
      <c r="R21" s="957"/>
      <c r="S21" s="957"/>
      <c r="T21" s="957"/>
      <c r="U21" s="957"/>
      <c r="V21" s="957"/>
      <c r="W21" s="957"/>
      <c r="X21" s="1001"/>
      <c r="Y21" s="1011"/>
      <c r="Z21" s="1012"/>
      <c r="AA21" s="1012"/>
      <c r="AB21" s="1021"/>
      <c r="AC21" s="1011"/>
      <c r="AD21" s="1012"/>
      <c r="AE21" s="1012"/>
      <c r="AF21" s="1021"/>
    </row>
    <row r="22" spans="1:32" s="850" customFormat="1" ht="18.75" customHeight="1">
      <c r="A22" s="859"/>
      <c r="B22" s="871"/>
      <c r="C22" s="882"/>
      <c r="D22" s="890"/>
      <c r="E22" s="897"/>
      <c r="F22" s="890"/>
      <c r="G22" s="909"/>
      <c r="H22" s="922"/>
      <c r="I22" s="944"/>
      <c r="J22" s="956"/>
      <c r="K22" s="956"/>
      <c r="L22" s="944"/>
      <c r="M22" s="956"/>
      <c r="N22" s="956"/>
      <c r="O22" s="953"/>
      <c r="P22" s="953"/>
      <c r="Q22" s="953"/>
      <c r="R22" s="953"/>
      <c r="S22" s="953"/>
      <c r="T22" s="953"/>
      <c r="U22" s="953"/>
      <c r="V22" s="953"/>
      <c r="W22" s="953"/>
      <c r="X22" s="1002"/>
      <c r="Y22" s="1011"/>
      <c r="Z22" s="1012"/>
      <c r="AA22" s="1012"/>
      <c r="AB22" s="1021"/>
      <c r="AC22" s="1011"/>
      <c r="AD22" s="1012"/>
      <c r="AE22" s="1012"/>
      <c r="AF22" s="1021"/>
    </row>
    <row r="23" spans="1:32" s="850" customFormat="1" ht="18.75" customHeight="1">
      <c r="A23" s="859"/>
      <c r="B23" s="871"/>
      <c r="C23" s="882"/>
      <c r="D23" s="890"/>
      <c r="E23" s="897"/>
      <c r="F23" s="890"/>
      <c r="G23" s="909"/>
      <c r="H23" s="920" t="s">
        <v>689</v>
      </c>
      <c r="I23" s="943" t="s">
        <v>153</v>
      </c>
      <c r="J23" s="955" t="s">
        <v>438</v>
      </c>
      <c r="K23" s="955"/>
      <c r="L23" s="943" t="s">
        <v>153</v>
      </c>
      <c r="M23" s="955" t="s">
        <v>44</v>
      </c>
      <c r="N23" s="955"/>
      <c r="O23" s="957"/>
      <c r="P23" s="957"/>
      <c r="Q23" s="957"/>
      <c r="R23" s="957"/>
      <c r="S23" s="957"/>
      <c r="T23" s="957"/>
      <c r="U23" s="957"/>
      <c r="V23" s="957"/>
      <c r="W23" s="957"/>
      <c r="X23" s="1001"/>
      <c r="Y23" s="1011"/>
      <c r="Z23" s="1012"/>
      <c r="AA23" s="1012"/>
      <c r="AB23" s="1021"/>
      <c r="AC23" s="1011"/>
      <c r="AD23" s="1012"/>
      <c r="AE23" s="1012"/>
      <c r="AF23" s="1021"/>
    </row>
    <row r="24" spans="1:32" s="850" customFormat="1" ht="18.75" customHeight="1">
      <c r="A24" s="860" t="s">
        <v>153</v>
      </c>
      <c r="B24" s="871">
        <v>78</v>
      </c>
      <c r="C24" s="882" t="s">
        <v>126</v>
      </c>
      <c r="D24" s="860" t="s">
        <v>153</v>
      </c>
      <c r="E24" s="897" t="s">
        <v>844</v>
      </c>
      <c r="F24" s="890"/>
      <c r="G24" s="909"/>
      <c r="H24" s="922"/>
      <c r="I24" s="944"/>
      <c r="J24" s="956"/>
      <c r="K24" s="956"/>
      <c r="L24" s="944"/>
      <c r="M24" s="956"/>
      <c r="N24" s="956"/>
      <c r="O24" s="953"/>
      <c r="P24" s="953"/>
      <c r="Q24" s="953"/>
      <c r="R24" s="953"/>
      <c r="S24" s="953"/>
      <c r="T24" s="953"/>
      <c r="U24" s="953"/>
      <c r="V24" s="953"/>
      <c r="W24" s="953"/>
      <c r="X24" s="1002"/>
      <c r="Y24" s="1011"/>
      <c r="Z24" s="1012"/>
      <c r="AA24" s="1012"/>
      <c r="AB24" s="1021"/>
      <c r="AC24" s="1011"/>
      <c r="AD24" s="1012"/>
      <c r="AE24" s="1012"/>
      <c r="AF24" s="1021"/>
    </row>
    <row r="25" spans="1:32" s="850" customFormat="1" ht="18.75" customHeight="1">
      <c r="A25" s="859"/>
      <c r="B25" s="871"/>
      <c r="C25" s="882"/>
      <c r="D25" s="860" t="s">
        <v>153</v>
      </c>
      <c r="E25" s="897" t="s">
        <v>502</v>
      </c>
      <c r="F25" s="890"/>
      <c r="G25" s="909"/>
      <c r="H25" s="924" t="s">
        <v>606</v>
      </c>
      <c r="I25" s="940" t="s">
        <v>153</v>
      </c>
      <c r="J25" s="954" t="s">
        <v>438</v>
      </c>
      <c r="K25" s="963"/>
      <c r="L25" s="945" t="s">
        <v>153</v>
      </c>
      <c r="M25" s="954" t="s">
        <v>44</v>
      </c>
      <c r="N25" s="972"/>
      <c r="O25" s="972"/>
      <c r="P25" s="972"/>
      <c r="Q25" s="972"/>
      <c r="R25" s="972"/>
      <c r="S25" s="972"/>
      <c r="T25" s="972"/>
      <c r="U25" s="972"/>
      <c r="V25" s="972"/>
      <c r="W25" s="972"/>
      <c r="X25" s="1003"/>
      <c r="Y25" s="1011"/>
      <c r="Z25" s="1012"/>
      <c r="AA25" s="1012"/>
      <c r="AB25" s="1021"/>
      <c r="AC25" s="1011"/>
      <c r="AD25" s="1012"/>
      <c r="AE25" s="1012"/>
      <c r="AF25" s="1021"/>
    </row>
    <row r="26" spans="1:32" s="850" customFormat="1" ht="18.75" customHeight="1">
      <c r="A26" s="859"/>
      <c r="B26" s="871"/>
      <c r="C26" s="882"/>
      <c r="D26" s="860" t="s">
        <v>153</v>
      </c>
      <c r="E26" s="897" t="s">
        <v>845</v>
      </c>
      <c r="F26" s="890"/>
      <c r="G26" s="909"/>
      <c r="H26" s="925" t="s">
        <v>696</v>
      </c>
      <c r="I26" s="942" t="s">
        <v>153</v>
      </c>
      <c r="J26" s="953" t="s">
        <v>438</v>
      </c>
      <c r="K26" s="953"/>
      <c r="L26" s="945" t="s">
        <v>153</v>
      </c>
      <c r="M26" s="953" t="s">
        <v>378</v>
      </c>
      <c r="N26" s="954"/>
      <c r="O26" s="942" t="s">
        <v>153</v>
      </c>
      <c r="P26" s="954" t="s">
        <v>551</v>
      </c>
      <c r="Q26" s="972"/>
      <c r="R26" s="972"/>
      <c r="S26" s="972"/>
      <c r="T26" s="972"/>
      <c r="U26" s="972"/>
      <c r="V26" s="972"/>
      <c r="W26" s="972"/>
      <c r="X26" s="1003"/>
      <c r="Y26" s="1011"/>
      <c r="Z26" s="1012"/>
      <c r="AA26" s="1012"/>
      <c r="AB26" s="1021"/>
      <c r="AC26" s="1011"/>
      <c r="AD26" s="1012"/>
      <c r="AE26" s="1012"/>
      <c r="AF26" s="1021"/>
    </row>
    <row r="27" spans="1:32" s="850" customFormat="1" ht="18.75" customHeight="1">
      <c r="A27" s="859"/>
      <c r="B27" s="871"/>
      <c r="C27" s="882"/>
      <c r="D27" s="890"/>
      <c r="E27" s="897"/>
      <c r="F27" s="890"/>
      <c r="G27" s="909"/>
      <c r="H27" s="925" t="s">
        <v>700</v>
      </c>
      <c r="I27" s="941" t="s">
        <v>153</v>
      </c>
      <c r="J27" s="954" t="s">
        <v>438</v>
      </c>
      <c r="K27" s="963"/>
      <c r="L27" s="942" t="s">
        <v>153</v>
      </c>
      <c r="M27" s="954" t="s">
        <v>44</v>
      </c>
      <c r="N27" s="972"/>
      <c r="O27" s="972"/>
      <c r="P27" s="972"/>
      <c r="Q27" s="972"/>
      <c r="R27" s="972"/>
      <c r="S27" s="972"/>
      <c r="T27" s="972"/>
      <c r="U27" s="972"/>
      <c r="V27" s="972"/>
      <c r="W27" s="972"/>
      <c r="X27" s="1003"/>
      <c r="Y27" s="1011"/>
      <c r="Z27" s="1012"/>
      <c r="AA27" s="1012"/>
      <c r="AB27" s="1021"/>
      <c r="AC27" s="1011"/>
      <c r="AD27" s="1012"/>
      <c r="AE27" s="1012"/>
      <c r="AF27" s="1021"/>
    </row>
    <row r="28" spans="1:32" s="850" customFormat="1" ht="18.75" customHeight="1">
      <c r="A28" s="859"/>
      <c r="B28" s="871"/>
      <c r="C28" s="882"/>
      <c r="D28" s="860"/>
      <c r="E28" s="897"/>
      <c r="F28" s="890"/>
      <c r="G28" s="909"/>
      <c r="H28" s="924" t="s">
        <v>400</v>
      </c>
      <c r="I28" s="941" t="s">
        <v>153</v>
      </c>
      <c r="J28" s="954" t="s">
        <v>438</v>
      </c>
      <c r="K28" s="963"/>
      <c r="L28" s="945" t="s">
        <v>153</v>
      </c>
      <c r="M28" s="954" t="s">
        <v>44</v>
      </c>
      <c r="N28" s="972"/>
      <c r="O28" s="972"/>
      <c r="P28" s="972"/>
      <c r="Q28" s="972"/>
      <c r="R28" s="972"/>
      <c r="S28" s="972"/>
      <c r="T28" s="972"/>
      <c r="U28" s="972"/>
      <c r="V28" s="972"/>
      <c r="W28" s="972"/>
      <c r="X28" s="1003"/>
      <c r="Y28" s="942"/>
      <c r="Z28" s="886"/>
      <c r="AA28" s="1012"/>
      <c r="AB28" s="1021"/>
      <c r="AC28" s="942"/>
      <c r="AD28" s="886"/>
      <c r="AE28" s="1012"/>
      <c r="AF28" s="1021"/>
    </row>
    <row r="29" spans="1:32" s="850" customFormat="1" ht="18.75" customHeight="1">
      <c r="A29" s="860"/>
      <c r="B29" s="871"/>
      <c r="C29" s="882"/>
      <c r="D29" s="860"/>
      <c r="E29" s="897"/>
      <c r="F29" s="890"/>
      <c r="G29" s="909"/>
      <c r="H29" s="925" t="s">
        <v>37</v>
      </c>
      <c r="I29" s="941" t="s">
        <v>153</v>
      </c>
      <c r="J29" s="954" t="s">
        <v>438</v>
      </c>
      <c r="K29" s="954"/>
      <c r="L29" s="970" t="s">
        <v>153</v>
      </c>
      <c r="M29" s="954" t="s">
        <v>582</v>
      </c>
      <c r="N29" s="954"/>
      <c r="O29" s="942" t="s">
        <v>153</v>
      </c>
      <c r="P29" s="954" t="s">
        <v>88</v>
      </c>
      <c r="Q29" s="972"/>
      <c r="R29" s="972"/>
      <c r="S29" s="972"/>
      <c r="T29" s="972"/>
      <c r="U29" s="972"/>
      <c r="V29" s="972"/>
      <c r="W29" s="972"/>
      <c r="X29" s="1003"/>
      <c r="Y29" s="1011"/>
      <c r="Z29" s="1012"/>
      <c r="AA29" s="1012"/>
      <c r="AB29" s="1021"/>
      <c r="AC29" s="1011"/>
      <c r="AD29" s="1012"/>
      <c r="AE29" s="1012"/>
      <c r="AF29" s="1021"/>
    </row>
    <row r="30" spans="1:32" s="850" customFormat="1" ht="18.75" customHeight="1">
      <c r="A30" s="859"/>
      <c r="B30" s="871"/>
      <c r="C30" s="882"/>
      <c r="D30" s="860"/>
      <c r="E30" s="897"/>
      <c r="F30" s="890"/>
      <c r="G30" s="909"/>
      <c r="H30" s="925" t="s">
        <v>701</v>
      </c>
      <c r="I30" s="941" t="s">
        <v>153</v>
      </c>
      <c r="J30" s="954" t="s">
        <v>438</v>
      </c>
      <c r="K30" s="954"/>
      <c r="L30" s="970" t="s">
        <v>153</v>
      </c>
      <c r="M30" s="954" t="s">
        <v>192</v>
      </c>
      <c r="N30" s="979"/>
      <c r="O30" s="979"/>
      <c r="P30" s="942" t="s">
        <v>153</v>
      </c>
      <c r="Q30" s="954" t="s">
        <v>706</v>
      </c>
      <c r="R30" s="979"/>
      <c r="S30" s="979"/>
      <c r="T30" s="979"/>
      <c r="U30" s="979"/>
      <c r="V30" s="979"/>
      <c r="W30" s="979"/>
      <c r="X30" s="1004"/>
      <c r="Y30" s="1011"/>
      <c r="Z30" s="1012"/>
      <c r="AA30" s="1012"/>
      <c r="AB30" s="1021"/>
      <c r="AC30" s="1011"/>
      <c r="AD30" s="1012"/>
      <c r="AE30" s="1012"/>
      <c r="AF30" s="1021"/>
    </row>
    <row r="31" spans="1:32" s="850" customFormat="1" ht="18.75" customHeight="1">
      <c r="A31" s="859"/>
      <c r="B31" s="871"/>
      <c r="C31" s="882"/>
      <c r="D31" s="860"/>
      <c r="E31" s="897"/>
      <c r="F31" s="890"/>
      <c r="G31" s="909"/>
      <c r="H31" s="923" t="s">
        <v>642</v>
      </c>
      <c r="I31" s="941" t="s">
        <v>153</v>
      </c>
      <c r="J31" s="954" t="s">
        <v>438</v>
      </c>
      <c r="K31" s="963"/>
      <c r="L31" s="945" t="s">
        <v>153</v>
      </c>
      <c r="M31" s="954" t="s">
        <v>44</v>
      </c>
      <c r="N31" s="972"/>
      <c r="O31" s="972"/>
      <c r="P31" s="972"/>
      <c r="Q31" s="972"/>
      <c r="R31" s="972"/>
      <c r="S31" s="972"/>
      <c r="T31" s="972"/>
      <c r="U31" s="972"/>
      <c r="V31" s="972"/>
      <c r="W31" s="972"/>
      <c r="X31" s="1003"/>
      <c r="Y31" s="1011"/>
      <c r="Z31" s="1012"/>
      <c r="AA31" s="1012"/>
      <c r="AB31" s="1021"/>
      <c r="AC31" s="1011"/>
      <c r="AD31" s="1012"/>
      <c r="AE31" s="1012"/>
      <c r="AF31" s="1021"/>
    </row>
    <row r="32" spans="1:32" s="850" customFormat="1" ht="18.75" customHeight="1">
      <c r="A32" s="859"/>
      <c r="B32" s="871"/>
      <c r="C32" s="882"/>
      <c r="D32" s="890"/>
      <c r="E32" s="897"/>
      <c r="F32" s="890"/>
      <c r="G32" s="909"/>
      <c r="H32" s="924" t="s">
        <v>196</v>
      </c>
      <c r="I32" s="941" t="s">
        <v>153</v>
      </c>
      <c r="J32" s="954" t="s">
        <v>438</v>
      </c>
      <c r="K32" s="963"/>
      <c r="L32" s="942" t="s">
        <v>153</v>
      </c>
      <c r="M32" s="954" t="s">
        <v>44</v>
      </c>
      <c r="N32" s="972"/>
      <c r="O32" s="972"/>
      <c r="P32" s="972"/>
      <c r="Q32" s="972"/>
      <c r="R32" s="972"/>
      <c r="S32" s="972"/>
      <c r="T32" s="972"/>
      <c r="U32" s="972"/>
      <c r="V32" s="972"/>
      <c r="W32" s="972"/>
      <c r="X32" s="1003"/>
      <c r="Y32" s="1011"/>
      <c r="Z32" s="1012"/>
      <c r="AA32" s="1012"/>
      <c r="AB32" s="1021"/>
      <c r="AC32" s="1011"/>
      <c r="AD32" s="1012"/>
      <c r="AE32" s="1012"/>
      <c r="AF32" s="1021"/>
    </row>
    <row r="33" spans="1:32" s="850" customFormat="1" ht="18.75" customHeight="1">
      <c r="A33" s="859"/>
      <c r="B33" s="871"/>
      <c r="C33" s="882"/>
      <c r="D33" s="890"/>
      <c r="E33" s="897"/>
      <c r="F33" s="890"/>
      <c r="G33" s="909"/>
      <c r="H33" s="923" t="s">
        <v>242</v>
      </c>
      <c r="I33" s="940" t="s">
        <v>153</v>
      </c>
      <c r="J33" s="954" t="s">
        <v>438</v>
      </c>
      <c r="K33" s="963"/>
      <c r="L33" s="945" t="s">
        <v>153</v>
      </c>
      <c r="M33" s="954" t="s">
        <v>44</v>
      </c>
      <c r="N33" s="972"/>
      <c r="O33" s="972"/>
      <c r="P33" s="972"/>
      <c r="Q33" s="972"/>
      <c r="R33" s="972"/>
      <c r="S33" s="972"/>
      <c r="T33" s="972"/>
      <c r="U33" s="972"/>
      <c r="V33" s="972"/>
      <c r="W33" s="972"/>
      <c r="X33" s="1003"/>
      <c r="Y33" s="1011"/>
      <c r="Z33" s="1012"/>
      <c r="AA33" s="1012"/>
      <c r="AB33" s="1021"/>
      <c r="AC33" s="1011"/>
      <c r="AD33" s="1012"/>
      <c r="AE33" s="1012"/>
      <c r="AF33" s="1021"/>
    </row>
    <row r="34" spans="1:32" s="850" customFormat="1" ht="18.75" customHeight="1">
      <c r="A34" s="859"/>
      <c r="B34" s="871"/>
      <c r="C34" s="882"/>
      <c r="D34" s="890"/>
      <c r="E34" s="897"/>
      <c r="F34" s="890"/>
      <c r="G34" s="909"/>
      <c r="H34" s="926" t="s">
        <v>1</v>
      </c>
      <c r="I34" s="945" t="s">
        <v>153</v>
      </c>
      <c r="J34" s="954" t="s">
        <v>438</v>
      </c>
      <c r="K34" s="963"/>
      <c r="L34" s="971" t="s">
        <v>153</v>
      </c>
      <c r="M34" s="954" t="s">
        <v>44</v>
      </c>
      <c r="N34" s="972"/>
      <c r="O34" s="972"/>
      <c r="P34" s="972"/>
      <c r="Q34" s="972"/>
      <c r="R34" s="972"/>
      <c r="S34" s="972"/>
      <c r="T34" s="972"/>
      <c r="U34" s="972"/>
      <c r="V34" s="972"/>
      <c r="W34" s="972"/>
      <c r="X34" s="1003"/>
      <c r="Y34" s="1011"/>
      <c r="Z34" s="1012"/>
      <c r="AA34" s="1012"/>
      <c r="AB34" s="1021"/>
      <c r="AC34" s="1011"/>
      <c r="AD34" s="1012"/>
      <c r="AE34" s="1012"/>
      <c r="AF34" s="1021"/>
    </row>
    <row r="35" spans="1:32" s="850" customFormat="1" ht="18.75" customHeight="1">
      <c r="A35" s="859"/>
      <c r="B35" s="871"/>
      <c r="C35" s="882"/>
      <c r="D35" s="890"/>
      <c r="E35" s="897"/>
      <c r="F35" s="890"/>
      <c r="G35" s="909"/>
      <c r="H35" s="925" t="s">
        <v>610</v>
      </c>
      <c r="I35" s="940" t="s">
        <v>153</v>
      </c>
      <c r="J35" s="954" t="s">
        <v>438</v>
      </c>
      <c r="K35" s="963"/>
      <c r="L35" s="971" t="s">
        <v>153</v>
      </c>
      <c r="M35" s="954" t="s">
        <v>44</v>
      </c>
      <c r="N35" s="972"/>
      <c r="O35" s="972"/>
      <c r="P35" s="972"/>
      <c r="Q35" s="972"/>
      <c r="R35" s="972"/>
      <c r="S35" s="972"/>
      <c r="T35" s="972"/>
      <c r="U35" s="972"/>
      <c r="V35" s="972"/>
      <c r="W35" s="972"/>
      <c r="X35" s="1003"/>
      <c r="Y35" s="1011"/>
      <c r="Z35" s="1012"/>
      <c r="AA35" s="1012"/>
      <c r="AB35" s="1021"/>
      <c r="AC35" s="1011"/>
      <c r="AD35" s="1012"/>
      <c r="AE35" s="1012"/>
      <c r="AF35" s="1021"/>
    </row>
    <row r="36" spans="1:32" s="850" customFormat="1" ht="18.75" customHeight="1">
      <c r="A36" s="859"/>
      <c r="B36" s="871"/>
      <c r="C36" s="882"/>
      <c r="D36" s="890"/>
      <c r="E36" s="897"/>
      <c r="F36" s="890"/>
      <c r="G36" s="909"/>
      <c r="H36" s="925" t="s">
        <v>347</v>
      </c>
      <c r="I36" s="942" t="s">
        <v>153</v>
      </c>
      <c r="J36" s="954" t="s">
        <v>438</v>
      </c>
      <c r="K36" s="963"/>
      <c r="L36" s="971" t="s">
        <v>153</v>
      </c>
      <c r="M36" s="954" t="s">
        <v>44</v>
      </c>
      <c r="N36" s="972"/>
      <c r="O36" s="972"/>
      <c r="P36" s="972"/>
      <c r="Q36" s="972"/>
      <c r="R36" s="972"/>
      <c r="S36" s="972"/>
      <c r="T36" s="972"/>
      <c r="U36" s="972"/>
      <c r="V36" s="972"/>
      <c r="W36" s="972"/>
      <c r="X36" s="1003"/>
      <c r="Y36" s="1011"/>
      <c r="Z36" s="1012"/>
      <c r="AA36" s="1012"/>
      <c r="AB36" s="1021"/>
      <c r="AC36" s="1011"/>
      <c r="AD36" s="1012"/>
      <c r="AE36" s="1012"/>
      <c r="AF36" s="1021"/>
    </row>
    <row r="37" spans="1:32" s="850" customFormat="1" ht="18.75" customHeight="1">
      <c r="A37" s="859"/>
      <c r="B37" s="871"/>
      <c r="C37" s="882"/>
      <c r="D37" s="890"/>
      <c r="E37" s="897"/>
      <c r="F37" s="890"/>
      <c r="G37" s="909"/>
      <c r="H37" s="927" t="s">
        <v>527</v>
      </c>
      <c r="I37" s="941" t="s">
        <v>153</v>
      </c>
      <c r="J37" s="957" t="s">
        <v>438</v>
      </c>
      <c r="K37" s="955"/>
      <c r="L37" s="970" t="s">
        <v>153</v>
      </c>
      <c r="M37" s="957" t="s">
        <v>351</v>
      </c>
      <c r="N37" s="955"/>
      <c r="O37" s="955"/>
      <c r="P37" s="955"/>
      <c r="Q37" s="955"/>
      <c r="R37" s="970" t="s">
        <v>153</v>
      </c>
      <c r="S37" s="957" t="s">
        <v>707</v>
      </c>
      <c r="T37" s="957"/>
      <c r="U37" s="955"/>
      <c r="V37" s="955"/>
      <c r="W37" s="955"/>
      <c r="X37" s="998"/>
      <c r="Y37" s="1011"/>
      <c r="Z37" s="1012"/>
      <c r="AA37" s="1012"/>
      <c r="AB37" s="1021"/>
      <c r="AC37" s="1011"/>
      <c r="AD37" s="1012"/>
      <c r="AE37" s="1012"/>
      <c r="AF37" s="1021"/>
    </row>
    <row r="38" spans="1:32" s="850" customFormat="1" ht="18.75" customHeight="1">
      <c r="A38" s="859"/>
      <c r="B38" s="871"/>
      <c r="C38" s="882"/>
      <c r="D38" s="890"/>
      <c r="E38" s="897"/>
      <c r="F38" s="890"/>
      <c r="G38" s="909"/>
      <c r="H38" s="928"/>
      <c r="I38" s="860" t="s">
        <v>153</v>
      </c>
      <c r="J38" s="850" t="s">
        <v>106</v>
      </c>
      <c r="K38" s="965"/>
      <c r="L38" s="965"/>
      <c r="M38" s="965"/>
      <c r="N38" s="965"/>
      <c r="O38" s="942" t="s">
        <v>153</v>
      </c>
      <c r="P38" s="984" t="s">
        <v>322</v>
      </c>
      <c r="Q38" s="965"/>
      <c r="R38" s="965"/>
      <c r="S38" s="965"/>
      <c r="T38" s="965"/>
      <c r="U38" s="942" t="s">
        <v>153</v>
      </c>
      <c r="V38" s="984" t="s">
        <v>177</v>
      </c>
      <c r="W38" s="965"/>
      <c r="X38" s="1005"/>
      <c r="Y38" s="965"/>
      <c r="Z38" s="1012"/>
      <c r="AA38" s="1012"/>
      <c r="AB38" s="1021"/>
      <c r="AC38" s="1011"/>
      <c r="AD38" s="1012"/>
      <c r="AE38" s="1012"/>
      <c r="AF38" s="1021"/>
    </row>
    <row r="39" spans="1:32" s="850" customFormat="1" ht="18.75" customHeight="1">
      <c r="A39" s="859"/>
      <c r="B39" s="871"/>
      <c r="C39" s="882"/>
      <c r="D39" s="890"/>
      <c r="E39" s="897"/>
      <c r="F39" s="890"/>
      <c r="G39" s="909"/>
      <c r="H39" s="929"/>
      <c r="I39" s="860" t="s">
        <v>153</v>
      </c>
      <c r="J39" s="850" t="s">
        <v>593</v>
      </c>
      <c r="K39" s="964"/>
      <c r="L39" s="964"/>
      <c r="M39" s="964"/>
      <c r="N39" s="964"/>
      <c r="O39" s="942" t="s">
        <v>153</v>
      </c>
      <c r="P39" s="956" t="s">
        <v>119</v>
      </c>
      <c r="Q39" s="964"/>
      <c r="R39" s="964"/>
      <c r="S39" s="964"/>
      <c r="T39" s="964"/>
      <c r="U39" s="964"/>
      <c r="V39" s="964"/>
      <c r="W39" s="964"/>
      <c r="X39" s="996"/>
      <c r="Y39" s="1011"/>
      <c r="Z39" s="1012"/>
      <c r="AA39" s="1012"/>
      <c r="AB39" s="1021"/>
      <c r="AC39" s="1011"/>
      <c r="AD39" s="1012"/>
      <c r="AE39" s="1012"/>
      <c r="AF39" s="1021"/>
    </row>
    <row r="40" spans="1:32" s="850" customFormat="1" ht="18.75" customHeight="1">
      <c r="A40" s="859"/>
      <c r="B40" s="871"/>
      <c r="C40" s="882"/>
      <c r="D40" s="890"/>
      <c r="E40" s="897"/>
      <c r="F40" s="890"/>
      <c r="G40" s="909"/>
      <c r="H40" s="920" t="s">
        <v>842</v>
      </c>
      <c r="I40" s="941" t="s">
        <v>153</v>
      </c>
      <c r="J40" s="957" t="s">
        <v>438</v>
      </c>
      <c r="K40" s="957"/>
      <c r="L40" s="970"/>
      <c r="M40" s="970" t="s">
        <v>153</v>
      </c>
      <c r="N40" s="957" t="s">
        <v>847</v>
      </c>
      <c r="O40" s="982"/>
      <c r="P40" s="970"/>
      <c r="Q40" s="970" t="s">
        <v>153</v>
      </c>
      <c r="R40" s="886" t="s">
        <v>428</v>
      </c>
      <c r="S40" s="970"/>
      <c r="T40" s="970"/>
      <c r="U40" s="970"/>
      <c r="V40" s="886"/>
      <c r="W40" s="990"/>
      <c r="X40" s="1006"/>
      <c r="Y40" s="1012"/>
      <c r="Z40" s="1012"/>
      <c r="AA40" s="1012"/>
      <c r="AB40" s="1021"/>
      <c r="AC40" s="1011"/>
      <c r="AD40" s="1012"/>
      <c r="AE40" s="1012"/>
      <c r="AF40" s="1021"/>
    </row>
    <row r="41" spans="1:32" s="850" customFormat="1" ht="18.75" customHeight="1">
      <c r="A41" s="861"/>
      <c r="B41" s="872"/>
      <c r="C41" s="883"/>
      <c r="D41" s="891"/>
      <c r="E41" s="898"/>
      <c r="F41" s="903"/>
      <c r="G41" s="910"/>
      <c r="H41" s="930"/>
      <c r="I41" s="860" t="s">
        <v>153</v>
      </c>
      <c r="J41" s="958" t="s">
        <v>579</v>
      </c>
      <c r="K41" s="886"/>
      <c r="L41" s="942"/>
      <c r="M41" s="942" t="s">
        <v>153</v>
      </c>
      <c r="N41" s="958" t="s">
        <v>724</v>
      </c>
      <c r="O41" s="983"/>
      <c r="P41" s="985"/>
      <c r="Q41" s="985" t="s">
        <v>153</v>
      </c>
      <c r="R41" s="958" t="s">
        <v>846</v>
      </c>
      <c r="S41" s="985"/>
      <c r="T41" s="958"/>
      <c r="U41" s="985" t="s">
        <v>153</v>
      </c>
      <c r="V41" s="958" t="s">
        <v>848</v>
      </c>
      <c r="W41" s="991"/>
      <c r="X41" s="1007"/>
      <c r="Y41" s="1013"/>
      <c r="Z41" s="1013"/>
      <c r="AA41" s="1013"/>
      <c r="AB41" s="1022"/>
      <c r="AC41" s="1023"/>
      <c r="AD41" s="1013"/>
      <c r="AE41" s="1013"/>
      <c r="AF41" s="1022"/>
    </row>
    <row r="42" spans="1:32" ht="20.25" customHeight="1"/>
    <row r="43" spans="1:32" ht="20.25" customHeight="1">
      <c r="A43" s="854" t="s">
        <v>349</v>
      </c>
      <c r="B43" s="854"/>
      <c r="C43" s="854"/>
      <c r="D43" s="854"/>
      <c r="E43" s="854"/>
      <c r="F43" s="854"/>
      <c r="G43" s="854"/>
      <c r="H43" s="854"/>
      <c r="I43" s="854"/>
      <c r="J43" s="854"/>
      <c r="K43" s="854"/>
      <c r="L43" s="854"/>
      <c r="M43" s="854"/>
      <c r="N43" s="854"/>
      <c r="O43" s="854"/>
      <c r="P43" s="854"/>
      <c r="Q43" s="854"/>
      <c r="R43" s="854"/>
      <c r="S43" s="854"/>
      <c r="T43" s="854"/>
      <c r="U43" s="854"/>
      <c r="V43" s="854"/>
      <c r="W43" s="854"/>
      <c r="X43" s="854"/>
      <c r="Y43" s="854"/>
      <c r="Z43" s="854"/>
      <c r="AA43" s="854"/>
      <c r="AB43" s="854"/>
      <c r="AC43" s="854"/>
      <c r="AD43" s="854"/>
      <c r="AE43" s="854"/>
      <c r="AF43" s="854"/>
    </row>
    <row r="44" spans="1:32" ht="20.25" customHeight="1"/>
    <row r="45" spans="1:32" ht="30" customHeight="1">
      <c r="S45" s="855" t="s">
        <v>578</v>
      </c>
      <c r="T45" s="867"/>
      <c r="U45" s="867"/>
      <c r="V45" s="877"/>
      <c r="W45" s="989"/>
      <c r="X45" s="992"/>
      <c r="Y45" s="992"/>
      <c r="Z45" s="992"/>
      <c r="AA45" s="992"/>
      <c r="AB45" s="992"/>
      <c r="AC45" s="992"/>
      <c r="AD45" s="992"/>
      <c r="AE45" s="992"/>
      <c r="AF45" s="877"/>
    </row>
    <row r="46" spans="1:32" ht="20.25" customHeight="1"/>
    <row r="47" spans="1:32" ht="18" customHeight="1">
      <c r="A47" s="855" t="s">
        <v>536</v>
      </c>
      <c r="B47" s="867"/>
      <c r="C47" s="877"/>
      <c r="D47" s="855" t="s">
        <v>574</v>
      </c>
      <c r="E47" s="877"/>
      <c r="F47" s="900" t="s">
        <v>129</v>
      </c>
      <c r="G47" s="904"/>
      <c r="H47" s="855" t="s">
        <v>525</v>
      </c>
      <c r="I47" s="867"/>
      <c r="J47" s="867"/>
      <c r="K47" s="867"/>
      <c r="L47" s="867"/>
      <c r="M47" s="867"/>
      <c r="N47" s="867"/>
      <c r="O47" s="867"/>
      <c r="P47" s="867"/>
      <c r="Q47" s="867"/>
      <c r="R47" s="867"/>
      <c r="S47" s="867"/>
      <c r="T47" s="867"/>
      <c r="U47" s="867"/>
      <c r="V47" s="867"/>
      <c r="W47" s="867"/>
      <c r="X47" s="867"/>
      <c r="Y47" s="867"/>
      <c r="Z47" s="867"/>
      <c r="AA47" s="867"/>
      <c r="AB47" s="867"/>
      <c r="AC47" s="867"/>
      <c r="AD47" s="867"/>
      <c r="AE47" s="867"/>
      <c r="AF47" s="877"/>
    </row>
    <row r="48" spans="1:32" ht="18.75" customHeight="1">
      <c r="A48" s="856" t="s">
        <v>794</v>
      </c>
      <c r="B48" s="868"/>
      <c r="C48" s="878"/>
      <c r="D48" s="856"/>
      <c r="E48" s="894"/>
      <c r="F48" s="901"/>
      <c r="G48" s="905"/>
      <c r="H48" s="915" t="s">
        <v>164</v>
      </c>
      <c r="I48" s="946" t="s">
        <v>153</v>
      </c>
      <c r="J48" s="950" t="s">
        <v>679</v>
      </c>
      <c r="K48" s="950"/>
      <c r="L48" s="950"/>
      <c r="M48" s="978" t="s">
        <v>153</v>
      </c>
      <c r="N48" s="950" t="s">
        <v>414</v>
      </c>
      <c r="O48" s="950"/>
      <c r="P48" s="950"/>
      <c r="Q48" s="978" t="s">
        <v>153</v>
      </c>
      <c r="R48" s="950" t="s">
        <v>810</v>
      </c>
      <c r="S48" s="950"/>
      <c r="T48" s="950"/>
      <c r="U48" s="978" t="s">
        <v>153</v>
      </c>
      <c r="V48" s="950" t="s">
        <v>586</v>
      </c>
      <c r="W48" s="950"/>
      <c r="X48" s="950"/>
      <c r="Y48" s="950"/>
      <c r="Z48" s="950"/>
      <c r="AA48" s="950"/>
      <c r="AB48" s="950"/>
      <c r="AC48" s="950"/>
      <c r="AD48" s="950"/>
      <c r="AE48" s="950"/>
      <c r="AF48" s="1024"/>
    </row>
    <row r="49" spans="1:32" ht="18.75" customHeight="1">
      <c r="A49" s="857"/>
      <c r="B49" s="869"/>
      <c r="C49" s="879"/>
      <c r="D49" s="857"/>
      <c r="E49" s="895"/>
      <c r="F49" s="902"/>
      <c r="G49" s="906"/>
      <c r="H49" s="916"/>
      <c r="I49" s="937" t="s">
        <v>153</v>
      </c>
      <c r="J49" s="951" t="s">
        <v>787</v>
      </c>
      <c r="K49" s="951"/>
      <c r="L49" s="951"/>
      <c r="M49" s="976" t="s">
        <v>153</v>
      </c>
      <c r="N49" s="951" t="s">
        <v>465</v>
      </c>
      <c r="O49" s="951"/>
      <c r="P49" s="951"/>
      <c r="Q49" s="976" t="s">
        <v>153</v>
      </c>
      <c r="R49" s="951" t="s">
        <v>572</v>
      </c>
      <c r="S49" s="951"/>
      <c r="T49" s="951"/>
      <c r="U49" s="976" t="s">
        <v>153</v>
      </c>
      <c r="V49" s="951" t="s">
        <v>93</v>
      </c>
      <c r="W49" s="951"/>
      <c r="X49" s="951"/>
      <c r="Y49" s="1014"/>
      <c r="Z49" s="1014"/>
      <c r="AA49" s="1014"/>
      <c r="AB49" s="1014"/>
      <c r="AC49" s="1014"/>
      <c r="AD49" s="1014"/>
      <c r="AE49" s="1014"/>
      <c r="AF49" s="895"/>
    </row>
    <row r="50" spans="1:32" s="850" customFormat="1" ht="18.75" customHeight="1">
      <c r="A50" s="858"/>
      <c r="B50" s="870"/>
      <c r="C50" s="884"/>
      <c r="D50" s="892"/>
      <c r="E50" s="896"/>
      <c r="F50" s="892"/>
      <c r="G50" s="911"/>
      <c r="H50" s="931" t="s">
        <v>301</v>
      </c>
      <c r="I50" s="938" t="s">
        <v>153</v>
      </c>
      <c r="J50" s="952" t="s">
        <v>438</v>
      </c>
      <c r="K50" s="952"/>
      <c r="L50" s="967"/>
      <c r="M50" s="977" t="s">
        <v>153</v>
      </c>
      <c r="N50" s="952" t="s">
        <v>649</v>
      </c>
      <c r="O50" s="952"/>
      <c r="P50" s="967"/>
      <c r="Q50" s="977" t="s">
        <v>153</v>
      </c>
      <c r="R50" s="986" t="s">
        <v>261</v>
      </c>
      <c r="S50" s="986"/>
      <c r="T50" s="986"/>
      <c r="U50" s="986"/>
      <c r="V50" s="952"/>
      <c r="W50" s="952"/>
      <c r="X50" s="952"/>
      <c r="Y50" s="952"/>
      <c r="Z50" s="952"/>
      <c r="AA50" s="952"/>
      <c r="AB50" s="952"/>
      <c r="AC50" s="952"/>
      <c r="AD50" s="952"/>
      <c r="AE50" s="952"/>
      <c r="AF50" s="1025"/>
    </row>
    <row r="51" spans="1:32" s="850" customFormat="1" ht="19.5" customHeight="1">
      <c r="A51" s="859"/>
      <c r="B51" s="871"/>
      <c r="C51" s="881"/>
      <c r="D51" s="889"/>
      <c r="E51" s="897"/>
      <c r="F51" s="890"/>
      <c r="G51" s="908"/>
      <c r="H51" s="919" t="s">
        <v>576</v>
      </c>
      <c r="I51" s="940" t="s">
        <v>153</v>
      </c>
      <c r="J51" s="954" t="s">
        <v>306</v>
      </c>
      <c r="K51" s="963"/>
      <c r="L51" s="969"/>
      <c r="M51" s="945" t="s">
        <v>153</v>
      </c>
      <c r="N51" s="954" t="s">
        <v>510</v>
      </c>
      <c r="O51" s="945"/>
      <c r="P51" s="954"/>
      <c r="Q51" s="981"/>
      <c r="R51" s="981"/>
      <c r="S51" s="981"/>
      <c r="T51" s="981"/>
      <c r="U51" s="981"/>
      <c r="V51" s="981"/>
      <c r="W51" s="981"/>
      <c r="X51" s="981"/>
      <c r="Y51" s="981"/>
      <c r="Z51" s="981"/>
      <c r="AA51" s="981"/>
      <c r="AB51" s="981"/>
      <c r="AC51" s="981"/>
      <c r="AD51" s="981"/>
      <c r="AE51" s="981"/>
      <c r="AF51" s="1026"/>
    </row>
    <row r="52" spans="1:32" s="850" customFormat="1" ht="19.5" customHeight="1">
      <c r="A52" s="859"/>
      <c r="B52" s="871"/>
      <c r="C52" s="881"/>
      <c r="D52" s="889"/>
      <c r="E52" s="897"/>
      <c r="F52" s="890"/>
      <c r="G52" s="908"/>
      <c r="H52" s="919" t="s">
        <v>697</v>
      </c>
      <c r="I52" s="940" t="s">
        <v>153</v>
      </c>
      <c r="J52" s="954" t="s">
        <v>306</v>
      </c>
      <c r="K52" s="963"/>
      <c r="L52" s="969"/>
      <c r="M52" s="945" t="s">
        <v>153</v>
      </c>
      <c r="N52" s="954" t="s">
        <v>510</v>
      </c>
      <c r="O52" s="945"/>
      <c r="P52" s="954"/>
      <c r="Q52" s="981"/>
      <c r="R52" s="981"/>
      <c r="S52" s="981"/>
      <c r="T52" s="981"/>
      <c r="U52" s="981"/>
      <c r="V52" s="981"/>
      <c r="W52" s="981"/>
      <c r="X52" s="981"/>
      <c r="Y52" s="981"/>
      <c r="Z52" s="981"/>
      <c r="AA52" s="981"/>
      <c r="AB52" s="981"/>
      <c r="AC52" s="981"/>
      <c r="AD52" s="981"/>
      <c r="AE52" s="981"/>
      <c r="AF52" s="1026"/>
    </row>
    <row r="53" spans="1:32" s="850" customFormat="1" ht="18.75" customHeight="1">
      <c r="A53" s="859"/>
      <c r="B53" s="871"/>
      <c r="C53" s="882"/>
      <c r="D53" s="890"/>
      <c r="E53" s="897"/>
      <c r="F53" s="890"/>
      <c r="G53" s="909"/>
      <c r="H53" s="926" t="s">
        <v>616</v>
      </c>
      <c r="I53" s="940" t="s">
        <v>153</v>
      </c>
      <c r="J53" s="954" t="s">
        <v>581</v>
      </c>
      <c r="K53" s="963"/>
      <c r="L53" s="972"/>
      <c r="M53" s="945" t="s">
        <v>153</v>
      </c>
      <c r="N53" s="954" t="s">
        <v>326</v>
      </c>
      <c r="O53" s="981"/>
      <c r="P53" s="981"/>
      <c r="Q53" s="981"/>
      <c r="R53" s="954"/>
      <c r="S53" s="954"/>
      <c r="T53" s="954"/>
      <c r="U53" s="954"/>
      <c r="V53" s="954"/>
      <c r="W53" s="954"/>
      <c r="X53" s="954"/>
      <c r="Y53" s="954"/>
      <c r="Z53" s="954"/>
      <c r="AA53" s="954"/>
      <c r="AB53" s="954"/>
      <c r="AC53" s="954"/>
      <c r="AD53" s="954"/>
      <c r="AE53" s="954"/>
      <c r="AF53" s="1027"/>
    </row>
    <row r="54" spans="1:32" s="850" customFormat="1" ht="18.75" customHeight="1">
      <c r="A54" s="859"/>
      <c r="B54" s="871"/>
      <c r="C54" s="882"/>
      <c r="D54" s="890"/>
      <c r="E54" s="897"/>
      <c r="F54" s="890"/>
      <c r="G54" s="909"/>
      <c r="H54" s="932" t="s">
        <v>698</v>
      </c>
      <c r="I54" s="947" t="s">
        <v>153</v>
      </c>
      <c r="J54" s="955" t="s">
        <v>438</v>
      </c>
      <c r="K54" s="955"/>
      <c r="L54" s="973" t="s">
        <v>153</v>
      </c>
      <c r="M54" s="955" t="s">
        <v>44</v>
      </c>
      <c r="N54" s="955"/>
      <c r="O54" s="957"/>
      <c r="P54" s="957"/>
      <c r="Q54" s="957"/>
      <c r="R54" s="957"/>
      <c r="S54" s="957"/>
      <c r="T54" s="957"/>
      <c r="U54" s="957"/>
      <c r="V54" s="957"/>
      <c r="W54" s="957"/>
      <c r="X54" s="957"/>
      <c r="Y54" s="957"/>
      <c r="Z54" s="957"/>
      <c r="AA54" s="957"/>
      <c r="AB54" s="957"/>
      <c r="AC54" s="957"/>
      <c r="AD54" s="957"/>
      <c r="AE54" s="957"/>
      <c r="AF54" s="1001"/>
    </row>
    <row r="55" spans="1:32" s="850" customFormat="1" ht="18.75" customHeight="1">
      <c r="A55" s="859"/>
      <c r="B55" s="871"/>
      <c r="C55" s="882"/>
      <c r="D55" s="890"/>
      <c r="E55" s="897"/>
      <c r="F55" s="890"/>
      <c r="G55" s="909"/>
      <c r="H55" s="933"/>
      <c r="I55" s="948"/>
      <c r="J55" s="956"/>
      <c r="K55" s="956"/>
      <c r="L55" s="974"/>
      <c r="M55" s="956"/>
      <c r="N55" s="956"/>
      <c r="O55" s="953"/>
      <c r="P55" s="953"/>
      <c r="Q55" s="953"/>
      <c r="R55" s="953"/>
      <c r="S55" s="953"/>
      <c r="T55" s="953"/>
      <c r="U55" s="953"/>
      <c r="V55" s="953"/>
      <c r="W55" s="953"/>
      <c r="X55" s="953"/>
      <c r="Y55" s="953"/>
      <c r="Z55" s="953"/>
      <c r="AA55" s="953"/>
      <c r="AB55" s="953"/>
      <c r="AC55" s="953"/>
      <c r="AD55" s="953"/>
      <c r="AE55" s="953"/>
      <c r="AF55" s="1002"/>
    </row>
    <row r="56" spans="1:32" s="850" customFormat="1" ht="18.75" customHeight="1">
      <c r="A56" s="859"/>
      <c r="B56" s="871"/>
      <c r="C56" s="882"/>
      <c r="D56" s="890"/>
      <c r="E56" s="897"/>
      <c r="F56" s="890"/>
      <c r="G56" s="909"/>
      <c r="H56" s="932" t="s">
        <v>558</v>
      </c>
      <c r="I56" s="947" t="s">
        <v>153</v>
      </c>
      <c r="J56" s="955" t="s">
        <v>438</v>
      </c>
      <c r="K56" s="955"/>
      <c r="L56" s="973" t="s">
        <v>153</v>
      </c>
      <c r="M56" s="955" t="s">
        <v>44</v>
      </c>
      <c r="N56" s="955"/>
      <c r="O56" s="957"/>
      <c r="P56" s="957"/>
      <c r="Q56" s="957"/>
      <c r="R56" s="957"/>
      <c r="S56" s="957"/>
      <c r="T56" s="957"/>
      <c r="U56" s="957"/>
      <c r="V56" s="957"/>
      <c r="W56" s="957"/>
      <c r="X56" s="957"/>
      <c r="Y56" s="957"/>
      <c r="Z56" s="957"/>
      <c r="AA56" s="957"/>
      <c r="AB56" s="957"/>
      <c r="AC56" s="957"/>
      <c r="AD56" s="957"/>
      <c r="AE56" s="957"/>
      <c r="AF56" s="1001"/>
    </row>
    <row r="57" spans="1:32" s="850" customFormat="1" ht="18.75" customHeight="1">
      <c r="A57" s="859"/>
      <c r="B57" s="871"/>
      <c r="C57" s="882"/>
      <c r="D57" s="890"/>
      <c r="E57" s="897"/>
      <c r="F57" s="890"/>
      <c r="G57" s="909"/>
      <c r="H57" s="933"/>
      <c r="I57" s="948"/>
      <c r="J57" s="956"/>
      <c r="K57" s="956"/>
      <c r="L57" s="974"/>
      <c r="M57" s="956"/>
      <c r="N57" s="956"/>
      <c r="O57" s="953"/>
      <c r="P57" s="953"/>
      <c r="Q57" s="953"/>
      <c r="R57" s="953"/>
      <c r="S57" s="953"/>
      <c r="T57" s="953"/>
      <c r="U57" s="953"/>
      <c r="V57" s="953"/>
      <c r="W57" s="953"/>
      <c r="X57" s="953"/>
      <c r="Y57" s="953"/>
      <c r="Z57" s="953"/>
      <c r="AA57" s="953"/>
      <c r="AB57" s="953"/>
      <c r="AC57" s="953"/>
      <c r="AD57" s="953"/>
      <c r="AE57" s="953"/>
      <c r="AF57" s="1002"/>
    </row>
    <row r="58" spans="1:32" s="850" customFormat="1" ht="18.75" customHeight="1">
      <c r="A58" s="859"/>
      <c r="B58" s="871"/>
      <c r="C58" s="882"/>
      <c r="D58" s="890"/>
      <c r="E58" s="897"/>
      <c r="F58" s="890"/>
      <c r="G58" s="909"/>
      <c r="H58" s="932" t="s">
        <v>499</v>
      </c>
      <c r="I58" s="947" t="s">
        <v>153</v>
      </c>
      <c r="J58" s="955" t="s">
        <v>438</v>
      </c>
      <c r="K58" s="955"/>
      <c r="L58" s="973" t="s">
        <v>153</v>
      </c>
      <c r="M58" s="955" t="s">
        <v>44</v>
      </c>
      <c r="N58" s="955"/>
      <c r="O58" s="957"/>
      <c r="P58" s="957"/>
      <c r="Q58" s="957"/>
      <c r="R58" s="957"/>
      <c r="S58" s="957"/>
      <c r="T58" s="957"/>
      <c r="U58" s="957"/>
      <c r="V58" s="957"/>
      <c r="W58" s="957"/>
      <c r="X58" s="957"/>
      <c r="Y58" s="957"/>
      <c r="Z58" s="957"/>
      <c r="AA58" s="957"/>
      <c r="AB58" s="957"/>
      <c r="AC58" s="957"/>
      <c r="AD58" s="957"/>
      <c r="AE58" s="957"/>
      <c r="AF58" s="1001"/>
    </row>
    <row r="59" spans="1:32" s="850" customFormat="1" ht="18.75" customHeight="1">
      <c r="A59" s="859"/>
      <c r="B59" s="871"/>
      <c r="C59" s="882"/>
      <c r="D59" s="890"/>
      <c r="E59" s="897"/>
      <c r="F59" s="890"/>
      <c r="G59" s="909"/>
      <c r="H59" s="933"/>
      <c r="I59" s="948"/>
      <c r="J59" s="956"/>
      <c r="K59" s="956"/>
      <c r="L59" s="974"/>
      <c r="M59" s="956"/>
      <c r="N59" s="956"/>
      <c r="O59" s="953"/>
      <c r="P59" s="953"/>
      <c r="Q59" s="953"/>
      <c r="R59" s="953"/>
      <c r="S59" s="953"/>
      <c r="T59" s="953"/>
      <c r="U59" s="953"/>
      <c r="V59" s="953"/>
      <c r="W59" s="953"/>
      <c r="X59" s="953"/>
      <c r="Y59" s="953"/>
      <c r="Z59" s="953"/>
      <c r="AA59" s="953"/>
      <c r="AB59" s="953"/>
      <c r="AC59" s="953"/>
      <c r="AD59" s="953"/>
      <c r="AE59" s="953"/>
      <c r="AF59" s="1002"/>
    </row>
    <row r="60" spans="1:32" s="850" customFormat="1" ht="18.75" customHeight="1">
      <c r="A60" s="859"/>
      <c r="B60" s="871"/>
      <c r="C60" s="882"/>
      <c r="D60" s="890"/>
      <c r="E60" s="897"/>
      <c r="F60" s="890"/>
      <c r="G60" s="909"/>
      <c r="H60" s="932" t="s">
        <v>689</v>
      </c>
      <c r="I60" s="947" t="s">
        <v>153</v>
      </c>
      <c r="J60" s="955" t="s">
        <v>438</v>
      </c>
      <c r="K60" s="955"/>
      <c r="L60" s="973" t="s">
        <v>153</v>
      </c>
      <c r="M60" s="955" t="s">
        <v>44</v>
      </c>
      <c r="N60" s="955"/>
      <c r="O60" s="957"/>
      <c r="P60" s="957"/>
      <c r="Q60" s="957"/>
      <c r="R60" s="957"/>
      <c r="S60" s="957"/>
      <c r="T60" s="957"/>
      <c r="U60" s="957"/>
      <c r="V60" s="957"/>
      <c r="W60" s="957"/>
      <c r="X60" s="957"/>
      <c r="Y60" s="957"/>
      <c r="Z60" s="957"/>
      <c r="AA60" s="957"/>
      <c r="AB60" s="957"/>
      <c r="AC60" s="957"/>
      <c r="AD60" s="957"/>
      <c r="AE60" s="957"/>
      <c r="AF60" s="1001"/>
    </row>
    <row r="61" spans="1:32" s="850" customFormat="1" ht="18.75" customHeight="1">
      <c r="A61" s="859"/>
      <c r="B61" s="871"/>
      <c r="C61" s="882"/>
      <c r="D61" s="890"/>
      <c r="E61" s="897"/>
      <c r="F61" s="890"/>
      <c r="G61" s="909"/>
      <c r="H61" s="933"/>
      <c r="I61" s="948"/>
      <c r="J61" s="956"/>
      <c r="K61" s="956"/>
      <c r="L61" s="974"/>
      <c r="M61" s="956"/>
      <c r="N61" s="956"/>
      <c r="O61" s="953"/>
      <c r="P61" s="953"/>
      <c r="Q61" s="953"/>
      <c r="R61" s="953"/>
      <c r="S61" s="953"/>
      <c r="T61" s="953"/>
      <c r="U61" s="953"/>
      <c r="V61" s="953"/>
      <c r="W61" s="953"/>
      <c r="X61" s="953"/>
      <c r="Y61" s="953"/>
      <c r="Z61" s="953"/>
      <c r="AA61" s="953"/>
      <c r="AB61" s="953"/>
      <c r="AC61" s="953"/>
      <c r="AD61" s="953"/>
      <c r="AE61" s="953"/>
      <c r="AF61" s="1002"/>
    </row>
    <row r="62" spans="1:32" s="850" customFormat="1" ht="18.75" customHeight="1">
      <c r="A62" s="860" t="s">
        <v>153</v>
      </c>
      <c r="B62" s="871">
        <v>78</v>
      </c>
      <c r="C62" s="882" t="s">
        <v>183</v>
      </c>
      <c r="D62" s="860" t="s">
        <v>153</v>
      </c>
      <c r="E62" s="897" t="s">
        <v>844</v>
      </c>
      <c r="F62" s="890"/>
      <c r="G62" s="909"/>
      <c r="H62" s="926" t="s">
        <v>606</v>
      </c>
      <c r="I62" s="940" t="s">
        <v>153</v>
      </c>
      <c r="J62" s="954" t="s">
        <v>438</v>
      </c>
      <c r="K62" s="963"/>
      <c r="L62" s="945" t="s">
        <v>153</v>
      </c>
      <c r="M62" s="954" t="s">
        <v>44</v>
      </c>
      <c r="N62" s="972"/>
      <c r="O62" s="954"/>
      <c r="P62" s="954"/>
      <c r="Q62" s="954"/>
      <c r="R62" s="954"/>
      <c r="S62" s="954"/>
      <c r="T62" s="954"/>
      <c r="U62" s="954"/>
      <c r="V62" s="954"/>
      <c r="W62" s="954"/>
      <c r="X62" s="954"/>
      <c r="Y62" s="954"/>
      <c r="Z62" s="954"/>
      <c r="AA62" s="954"/>
      <c r="AB62" s="954"/>
      <c r="AC62" s="954"/>
      <c r="AD62" s="954"/>
      <c r="AE62" s="954"/>
      <c r="AF62" s="1027"/>
    </row>
    <row r="63" spans="1:32" s="850" customFormat="1" ht="18.75" customHeight="1">
      <c r="A63" s="859"/>
      <c r="B63" s="871"/>
      <c r="C63" s="882"/>
      <c r="D63" s="890"/>
      <c r="E63" s="897"/>
      <c r="F63" s="890"/>
      <c r="G63" s="909"/>
      <c r="H63" s="934" t="s">
        <v>696</v>
      </c>
      <c r="I63" s="940" t="s">
        <v>153</v>
      </c>
      <c r="J63" s="954" t="s">
        <v>438</v>
      </c>
      <c r="K63" s="954"/>
      <c r="L63" s="945" t="s">
        <v>153</v>
      </c>
      <c r="M63" s="954" t="s">
        <v>378</v>
      </c>
      <c r="N63" s="954"/>
      <c r="O63" s="945" t="s">
        <v>153</v>
      </c>
      <c r="P63" s="954" t="s">
        <v>551</v>
      </c>
      <c r="Q63" s="972"/>
      <c r="R63" s="972"/>
      <c r="S63" s="987"/>
      <c r="T63" s="987"/>
      <c r="U63" s="987"/>
      <c r="V63" s="987"/>
      <c r="W63" s="987"/>
      <c r="X63" s="987"/>
      <c r="Y63" s="987"/>
      <c r="Z63" s="987"/>
      <c r="AA63" s="987"/>
      <c r="AB63" s="987"/>
      <c r="AC63" s="987"/>
      <c r="AD63" s="987"/>
      <c r="AE63" s="987"/>
      <c r="AF63" s="1028"/>
    </row>
    <row r="64" spans="1:32" s="850" customFormat="1" ht="18.75" customHeight="1">
      <c r="A64" s="859"/>
      <c r="B64" s="871"/>
      <c r="C64" s="882"/>
      <c r="D64" s="890"/>
      <c r="E64" s="897"/>
      <c r="F64" s="890"/>
      <c r="G64" s="909"/>
      <c r="H64" s="934" t="s">
        <v>700</v>
      </c>
      <c r="I64" s="940" t="s">
        <v>153</v>
      </c>
      <c r="J64" s="954" t="s">
        <v>438</v>
      </c>
      <c r="K64" s="963"/>
      <c r="L64" s="945" t="s">
        <v>153</v>
      </c>
      <c r="M64" s="954" t="s">
        <v>44</v>
      </c>
      <c r="N64" s="972"/>
      <c r="O64" s="954"/>
      <c r="P64" s="954"/>
      <c r="Q64" s="954"/>
      <c r="R64" s="954"/>
      <c r="S64" s="954"/>
      <c r="T64" s="954"/>
      <c r="U64" s="954"/>
      <c r="V64" s="954"/>
      <c r="W64" s="954"/>
      <c r="X64" s="954"/>
      <c r="Y64" s="954"/>
      <c r="Z64" s="954"/>
      <c r="AA64" s="954"/>
      <c r="AB64" s="954"/>
      <c r="AC64" s="954"/>
      <c r="AD64" s="954"/>
      <c r="AE64" s="954"/>
      <c r="AF64" s="1027"/>
    </row>
    <row r="65" spans="1:32" s="850" customFormat="1" ht="18.75" customHeight="1">
      <c r="A65" s="859"/>
      <c r="B65" s="871"/>
      <c r="C65" s="882"/>
      <c r="D65" s="890"/>
      <c r="E65" s="897"/>
      <c r="F65" s="890"/>
      <c r="G65" s="909"/>
      <c r="H65" s="934" t="s">
        <v>37</v>
      </c>
      <c r="I65" s="940" t="s">
        <v>153</v>
      </c>
      <c r="J65" s="954" t="s">
        <v>438</v>
      </c>
      <c r="K65" s="954"/>
      <c r="L65" s="945" t="s">
        <v>153</v>
      </c>
      <c r="M65" s="954" t="s">
        <v>582</v>
      </c>
      <c r="N65" s="954"/>
      <c r="O65" s="945" t="s">
        <v>153</v>
      </c>
      <c r="P65" s="954" t="s">
        <v>88</v>
      </c>
      <c r="Q65" s="972"/>
      <c r="R65" s="972"/>
      <c r="S65" s="972"/>
      <c r="T65" s="954"/>
      <c r="U65" s="954"/>
      <c r="V65" s="954"/>
      <c r="W65" s="954"/>
      <c r="X65" s="954"/>
      <c r="Y65" s="954"/>
      <c r="Z65" s="954"/>
      <c r="AA65" s="954"/>
      <c r="AB65" s="954"/>
      <c r="AC65" s="954"/>
      <c r="AD65" s="954"/>
      <c r="AE65" s="954"/>
      <c r="AF65" s="1027"/>
    </row>
    <row r="66" spans="1:32" s="850" customFormat="1" ht="18.75" customHeight="1">
      <c r="A66" s="859"/>
      <c r="B66" s="871"/>
      <c r="C66" s="882"/>
      <c r="D66" s="890"/>
      <c r="E66" s="897"/>
      <c r="F66" s="890"/>
      <c r="G66" s="909"/>
      <c r="H66" s="934" t="s">
        <v>701</v>
      </c>
      <c r="I66" s="940" t="s">
        <v>153</v>
      </c>
      <c r="J66" s="954" t="s">
        <v>438</v>
      </c>
      <c r="K66" s="954"/>
      <c r="L66" s="945" t="s">
        <v>153</v>
      </c>
      <c r="M66" s="954" t="s">
        <v>192</v>
      </c>
      <c r="N66" s="954"/>
      <c r="O66" s="954"/>
      <c r="P66" s="945" t="s">
        <v>153</v>
      </c>
      <c r="Q66" s="954" t="s">
        <v>706</v>
      </c>
      <c r="R66" s="954"/>
      <c r="S66" s="954"/>
      <c r="T66" s="954"/>
      <c r="U66" s="954"/>
      <c r="V66" s="954"/>
      <c r="W66" s="954"/>
      <c r="X66" s="954"/>
      <c r="Y66" s="954"/>
      <c r="Z66" s="954"/>
      <c r="AA66" s="954"/>
      <c r="AB66" s="954"/>
      <c r="AC66" s="954"/>
      <c r="AD66" s="954"/>
      <c r="AE66" s="954"/>
      <c r="AF66" s="1027"/>
    </row>
    <row r="67" spans="1:32" s="850" customFormat="1" ht="18.75" customHeight="1">
      <c r="A67" s="859"/>
      <c r="B67" s="871"/>
      <c r="C67" s="882"/>
      <c r="D67" s="890"/>
      <c r="E67" s="897"/>
      <c r="F67" s="890"/>
      <c r="G67" s="909"/>
      <c r="H67" s="935" t="s">
        <v>642</v>
      </c>
      <c r="I67" s="940" t="s">
        <v>153</v>
      </c>
      <c r="J67" s="954" t="s">
        <v>438</v>
      </c>
      <c r="K67" s="963"/>
      <c r="L67" s="945" t="s">
        <v>153</v>
      </c>
      <c r="M67" s="954" t="s">
        <v>44</v>
      </c>
      <c r="N67" s="972"/>
      <c r="O67" s="954"/>
      <c r="P67" s="954"/>
      <c r="Q67" s="954"/>
      <c r="R67" s="954"/>
      <c r="S67" s="954"/>
      <c r="T67" s="954"/>
      <c r="U67" s="954"/>
      <c r="V67" s="954"/>
      <c r="W67" s="954"/>
      <c r="X67" s="954"/>
      <c r="Y67" s="954"/>
      <c r="Z67" s="954"/>
      <c r="AA67" s="954"/>
      <c r="AB67" s="954"/>
      <c r="AC67" s="954"/>
      <c r="AD67" s="954"/>
      <c r="AE67" s="954"/>
      <c r="AF67" s="1027"/>
    </row>
    <row r="68" spans="1:32" s="850" customFormat="1" ht="18.75" customHeight="1">
      <c r="A68" s="859"/>
      <c r="B68" s="871"/>
      <c r="C68" s="882"/>
      <c r="D68" s="890"/>
      <c r="E68" s="897"/>
      <c r="F68" s="890"/>
      <c r="G68" s="909"/>
      <c r="H68" s="926" t="s">
        <v>196</v>
      </c>
      <c r="I68" s="940" t="s">
        <v>153</v>
      </c>
      <c r="J68" s="954" t="s">
        <v>438</v>
      </c>
      <c r="K68" s="963"/>
      <c r="L68" s="945" t="s">
        <v>153</v>
      </c>
      <c r="M68" s="954" t="s">
        <v>44</v>
      </c>
      <c r="N68" s="972"/>
      <c r="O68" s="954"/>
      <c r="P68" s="954"/>
      <c r="Q68" s="954"/>
      <c r="R68" s="954"/>
      <c r="S68" s="954"/>
      <c r="T68" s="954"/>
      <c r="U68" s="954"/>
      <c r="V68" s="954"/>
      <c r="W68" s="954"/>
      <c r="X68" s="954"/>
      <c r="Y68" s="954"/>
      <c r="Z68" s="954"/>
      <c r="AA68" s="954"/>
      <c r="AB68" s="954"/>
      <c r="AC68" s="954"/>
      <c r="AD68" s="954"/>
      <c r="AE68" s="954"/>
      <c r="AF68" s="1027"/>
    </row>
    <row r="69" spans="1:32" s="850" customFormat="1" ht="18.75" customHeight="1">
      <c r="A69" s="859"/>
      <c r="B69" s="871"/>
      <c r="C69" s="882"/>
      <c r="D69" s="890"/>
      <c r="E69" s="897"/>
      <c r="F69" s="890"/>
      <c r="G69" s="909"/>
      <c r="H69" s="926" t="s">
        <v>242</v>
      </c>
      <c r="I69" s="940" t="s">
        <v>153</v>
      </c>
      <c r="J69" s="954" t="s">
        <v>438</v>
      </c>
      <c r="K69" s="963"/>
      <c r="L69" s="945" t="s">
        <v>153</v>
      </c>
      <c r="M69" s="954" t="s">
        <v>44</v>
      </c>
      <c r="N69" s="972"/>
      <c r="O69" s="954"/>
      <c r="P69" s="954"/>
      <c r="Q69" s="954"/>
      <c r="R69" s="954"/>
      <c r="S69" s="954"/>
      <c r="T69" s="954"/>
      <c r="U69" s="954"/>
      <c r="V69" s="954"/>
      <c r="W69" s="954"/>
      <c r="X69" s="954"/>
      <c r="Y69" s="954"/>
      <c r="Z69" s="954"/>
      <c r="AA69" s="954"/>
      <c r="AB69" s="954"/>
      <c r="AC69" s="954"/>
      <c r="AD69" s="954"/>
      <c r="AE69" s="954"/>
      <c r="AF69" s="1027"/>
    </row>
    <row r="70" spans="1:32" s="850" customFormat="1" ht="18.75" customHeight="1">
      <c r="A70" s="859"/>
      <c r="B70" s="871"/>
      <c r="C70" s="882"/>
      <c r="D70" s="890"/>
      <c r="E70" s="897"/>
      <c r="F70" s="890"/>
      <c r="G70" s="909"/>
      <c r="H70" s="886" t="s">
        <v>1</v>
      </c>
      <c r="I70" s="940" t="s">
        <v>153</v>
      </c>
      <c r="J70" s="954" t="s">
        <v>438</v>
      </c>
      <c r="K70" s="963"/>
      <c r="L70" s="945" t="s">
        <v>153</v>
      </c>
      <c r="M70" s="954" t="s">
        <v>44</v>
      </c>
      <c r="N70" s="972"/>
      <c r="O70" s="954"/>
      <c r="P70" s="954"/>
      <c r="Q70" s="954"/>
      <c r="R70" s="954"/>
      <c r="S70" s="954"/>
      <c r="T70" s="954"/>
      <c r="U70" s="954"/>
      <c r="V70" s="954"/>
      <c r="W70" s="954"/>
      <c r="X70" s="954"/>
      <c r="Y70" s="954"/>
      <c r="Z70" s="954"/>
      <c r="AA70" s="954"/>
      <c r="AB70" s="954"/>
      <c r="AC70" s="954"/>
      <c r="AD70" s="954"/>
      <c r="AE70" s="954"/>
      <c r="AF70" s="1027"/>
    </row>
    <row r="71" spans="1:32" s="850" customFormat="1" ht="18.75" customHeight="1">
      <c r="A71" s="859"/>
      <c r="B71" s="871"/>
      <c r="C71" s="882"/>
      <c r="D71" s="890"/>
      <c r="E71" s="897"/>
      <c r="F71" s="890"/>
      <c r="G71" s="909"/>
      <c r="H71" s="934" t="s">
        <v>610</v>
      </c>
      <c r="I71" s="940" t="s">
        <v>153</v>
      </c>
      <c r="J71" s="954" t="s">
        <v>438</v>
      </c>
      <c r="K71" s="963"/>
      <c r="L71" s="945" t="s">
        <v>153</v>
      </c>
      <c r="M71" s="954" t="s">
        <v>44</v>
      </c>
      <c r="N71" s="972"/>
      <c r="O71" s="954"/>
      <c r="P71" s="954"/>
      <c r="Q71" s="954"/>
      <c r="R71" s="954"/>
      <c r="S71" s="954"/>
      <c r="T71" s="954"/>
      <c r="U71" s="954"/>
      <c r="V71" s="954"/>
      <c r="W71" s="954"/>
      <c r="X71" s="954"/>
      <c r="Y71" s="954"/>
      <c r="Z71" s="954"/>
      <c r="AA71" s="954"/>
      <c r="AB71" s="954"/>
      <c r="AC71" s="954"/>
      <c r="AD71" s="954"/>
      <c r="AE71" s="954"/>
      <c r="AF71" s="1027"/>
    </row>
    <row r="72" spans="1:32" s="850" customFormat="1" ht="18.75" customHeight="1">
      <c r="A72" s="861"/>
      <c r="B72" s="872"/>
      <c r="C72" s="885"/>
      <c r="D72" s="893"/>
      <c r="E72" s="898"/>
      <c r="F72" s="903"/>
      <c r="G72" s="912"/>
      <c r="H72" s="936" t="s">
        <v>347</v>
      </c>
      <c r="I72" s="949" t="s">
        <v>153</v>
      </c>
      <c r="J72" s="959" t="s">
        <v>438</v>
      </c>
      <c r="K72" s="966"/>
      <c r="L72" s="975" t="s">
        <v>153</v>
      </c>
      <c r="M72" s="959" t="s">
        <v>44</v>
      </c>
      <c r="N72" s="980"/>
      <c r="O72" s="959"/>
      <c r="P72" s="959"/>
      <c r="Q72" s="959"/>
      <c r="R72" s="959"/>
      <c r="S72" s="959"/>
      <c r="T72" s="959"/>
      <c r="U72" s="959"/>
      <c r="V72" s="959"/>
      <c r="W72" s="959"/>
      <c r="X72" s="959"/>
      <c r="Y72" s="959"/>
      <c r="Z72" s="959"/>
      <c r="AA72" s="959"/>
      <c r="AB72" s="959"/>
      <c r="AC72" s="959"/>
      <c r="AD72" s="959"/>
      <c r="AE72" s="959"/>
      <c r="AF72" s="1029"/>
    </row>
    <row r="73" spans="1:32" ht="8.25" customHeight="1">
      <c r="C73" s="876"/>
      <c r="D73" s="876"/>
    </row>
    <row r="74" spans="1:32" s="850" customFormat="1" ht="20.25" customHeight="1">
      <c r="A74" s="862"/>
      <c r="B74" s="862"/>
      <c r="C74" s="886" t="s">
        <v>571</v>
      </c>
      <c r="D74" s="886"/>
      <c r="E74" s="899"/>
      <c r="F74" s="899"/>
      <c r="G74" s="913"/>
      <c r="H74" s="899"/>
      <c r="I74" s="899"/>
      <c r="J74" s="899"/>
      <c r="K74" s="899"/>
      <c r="L74" s="899"/>
      <c r="M74" s="899"/>
      <c r="N74" s="899"/>
      <c r="O74" s="899"/>
      <c r="P74" s="899"/>
      <c r="Q74" s="899"/>
      <c r="R74" s="899"/>
      <c r="S74" s="899"/>
      <c r="T74" s="899"/>
      <c r="U74" s="899"/>
      <c r="V74" s="899"/>
      <c r="W74" s="850"/>
      <c r="X74" s="850"/>
      <c r="Y74" s="850"/>
      <c r="Z74" s="850"/>
      <c r="AA74" s="850"/>
      <c r="AB74" s="850"/>
      <c r="AC74" s="850"/>
      <c r="AD74" s="850"/>
      <c r="AE74" s="850"/>
      <c r="AF74" s="850"/>
    </row>
    <row r="75" spans="1:32" s="849" customFormat="1" ht="20.25" customHeight="1">
      <c r="A75" s="863"/>
      <c r="B75" s="873" t="s">
        <v>163</v>
      </c>
      <c r="C75" s="849"/>
      <c r="D75" s="849"/>
      <c r="E75" s="849"/>
      <c r="F75" s="849"/>
      <c r="G75" s="849"/>
      <c r="H75" s="849"/>
      <c r="I75" s="849"/>
      <c r="J75" s="849"/>
      <c r="K75" s="849"/>
      <c r="L75" s="849"/>
      <c r="M75" s="849"/>
      <c r="N75" s="849"/>
      <c r="O75" s="849"/>
      <c r="P75" s="849"/>
      <c r="Q75" s="849"/>
      <c r="R75" s="849"/>
      <c r="S75" s="849"/>
      <c r="T75" s="849"/>
      <c r="U75" s="849"/>
      <c r="V75" s="849"/>
      <c r="W75" s="849"/>
      <c r="X75" s="849"/>
      <c r="Y75" s="849"/>
      <c r="Z75" s="849"/>
      <c r="AA75" s="849"/>
      <c r="AB75" s="849"/>
      <c r="AC75" s="849"/>
      <c r="AD75" s="849"/>
      <c r="AE75" s="849"/>
      <c r="AF75" s="849"/>
    </row>
    <row r="76" spans="1:32" s="848" customFormat="1" ht="18.75" customHeight="1">
      <c r="A76" s="847"/>
      <c r="B76" s="875"/>
      <c r="C76" s="875"/>
      <c r="D76" s="848"/>
      <c r="E76" s="848"/>
      <c r="F76" s="848"/>
      <c r="G76" s="914"/>
      <c r="H76" s="914"/>
      <c r="I76" s="914"/>
      <c r="J76" s="914"/>
      <c r="K76" s="914"/>
      <c r="L76" s="914"/>
      <c r="M76" s="914"/>
      <c r="N76" s="848"/>
      <c r="O76" s="848"/>
      <c r="P76" s="848"/>
      <c r="Q76" s="848"/>
      <c r="R76" s="848"/>
      <c r="S76" s="848"/>
      <c r="T76" s="848"/>
      <c r="U76" s="848"/>
      <c r="V76" s="848"/>
      <c r="W76" s="848"/>
      <c r="X76" s="848"/>
      <c r="Y76" s="848"/>
      <c r="Z76" s="848"/>
      <c r="AA76" s="848"/>
      <c r="AB76" s="848"/>
      <c r="AC76" s="848"/>
      <c r="AD76" s="848"/>
      <c r="AE76" s="848"/>
      <c r="AF76" s="848"/>
    </row>
    <row r="77" spans="1:32" s="848" customFormat="1" ht="31.5" customHeight="1">
      <c r="A77" s="864"/>
      <c r="B77" s="874" t="s">
        <v>520</v>
      </c>
      <c r="C77" s="874"/>
      <c r="D77" s="874"/>
      <c r="E77" s="874"/>
      <c r="F77" s="874"/>
      <c r="G77" s="874"/>
      <c r="H77" s="874"/>
      <c r="I77" s="874"/>
      <c r="J77" s="874"/>
      <c r="K77" s="874"/>
      <c r="L77" s="874"/>
      <c r="M77" s="874"/>
      <c r="N77" s="874"/>
      <c r="O77" s="874"/>
      <c r="P77" s="874"/>
      <c r="Q77" s="874"/>
      <c r="R77" s="874"/>
      <c r="S77" s="874"/>
      <c r="T77" s="874"/>
      <c r="U77" s="874"/>
      <c r="V77" s="874"/>
      <c r="W77" s="874"/>
      <c r="X77" s="874"/>
      <c r="Y77" s="848"/>
      <c r="Z77" s="848"/>
      <c r="AA77" s="848"/>
      <c r="AB77" s="848"/>
      <c r="AC77" s="848"/>
      <c r="AD77" s="848"/>
      <c r="AE77" s="848"/>
      <c r="AF77" s="848"/>
    </row>
    <row r="78" spans="1:32" s="848" customFormat="1" ht="20.25" customHeight="1">
      <c r="A78" s="864"/>
      <c r="B78" s="876" t="s">
        <v>750</v>
      </c>
      <c r="C78" s="887"/>
      <c r="D78" s="887"/>
      <c r="E78" s="887"/>
      <c r="F78" s="887"/>
      <c r="G78" s="887"/>
      <c r="H78" s="887"/>
      <c r="I78" s="887"/>
      <c r="J78" s="887"/>
      <c r="K78" s="887"/>
      <c r="L78" s="865"/>
      <c r="M78" s="865"/>
      <c r="N78" s="865"/>
      <c r="O78" s="865"/>
      <c r="P78" s="865"/>
      <c r="Q78" s="865"/>
      <c r="R78" s="848"/>
      <c r="S78" s="848"/>
      <c r="T78" s="848"/>
      <c r="U78" s="848"/>
      <c r="V78" s="848"/>
      <c r="W78" s="848"/>
      <c r="X78" s="848"/>
      <c r="Y78" s="848"/>
      <c r="Z78" s="848"/>
      <c r="AA78" s="848"/>
      <c r="AB78" s="848"/>
      <c r="AC78" s="848"/>
      <c r="AD78" s="848"/>
      <c r="AE78" s="848"/>
      <c r="AF78" s="848"/>
    </row>
    <row r="79" spans="1:32" s="848" customFormat="1" ht="20.25" customHeight="1">
      <c r="A79" s="864"/>
      <c r="B79" s="876" t="s">
        <v>2</v>
      </c>
      <c r="C79" s="887"/>
      <c r="D79" s="887"/>
      <c r="E79" s="887"/>
      <c r="F79" s="887"/>
      <c r="G79" s="887"/>
      <c r="H79" s="887"/>
      <c r="I79" s="887"/>
      <c r="J79" s="887"/>
      <c r="K79" s="887"/>
      <c r="L79" s="865"/>
      <c r="M79" s="865"/>
      <c r="N79" s="865"/>
      <c r="O79" s="865"/>
      <c r="P79" s="865"/>
      <c r="Q79" s="865"/>
      <c r="R79" s="848"/>
      <c r="S79" s="848"/>
      <c r="T79" s="848"/>
      <c r="U79" s="848"/>
      <c r="V79" s="848"/>
      <c r="W79" s="848"/>
      <c r="X79" s="848"/>
      <c r="Y79" s="848"/>
      <c r="Z79" s="848"/>
      <c r="AA79" s="848"/>
      <c r="AB79" s="848"/>
      <c r="AC79" s="848"/>
      <c r="AD79" s="848"/>
      <c r="AE79" s="848"/>
      <c r="AF79" s="848"/>
    </row>
    <row r="80" spans="1:32" s="848" customFormat="1" ht="20.25" customHeight="1">
      <c r="A80" s="865"/>
      <c r="B80" s="876" t="s">
        <v>457</v>
      </c>
      <c r="C80" s="865"/>
      <c r="D80" s="865"/>
      <c r="E80" s="865"/>
      <c r="F80" s="865"/>
      <c r="G80" s="865"/>
      <c r="H80" s="865"/>
      <c r="I80" s="865"/>
      <c r="J80" s="865"/>
      <c r="K80" s="865"/>
      <c r="L80" s="865"/>
      <c r="M80" s="865"/>
      <c r="N80" s="865"/>
      <c r="O80" s="865"/>
      <c r="P80" s="865"/>
      <c r="Q80" s="865"/>
      <c r="R80" s="848"/>
      <c r="S80" s="848"/>
      <c r="T80" s="848"/>
      <c r="U80" s="848"/>
      <c r="V80" s="848"/>
      <c r="W80" s="848"/>
      <c r="X80" s="848"/>
      <c r="Y80" s="848"/>
      <c r="Z80" s="848"/>
      <c r="AA80" s="848"/>
      <c r="AB80" s="848"/>
      <c r="AC80" s="848"/>
      <c r="AD80" s="848"/>
      <c r="AE80" s="848"/>
      <c r="AF80" s="848"/>
    </row>
    <row r="81" spans="1:24" s="848" customFormat="1" ht="20.25" customHeight="1">
      <c r="A81" s="865"/>
      <c r="B81" s="876" t="s">
        <v>749</v>
      </c>
      <c r="C81" s="865"/>
      <c r="D81" s="865"/>
      <c r="E81" s="865"/>
      <c r="F81" s="865"/>
      <c r="G81" s="865"/>
      <c r="H81" s="865"/>
      <c r="I81" s="865"/>
      <c r="J81" s="865"/>
      <c r="K81" s="865"/>
      <c r="L81" s="865"/>
      <c r="M81" s="865"/>
      <c r="N81" s="865"/>
      <c r="O81" s="865"/>
      <c r="P81" s="865"/>
      <c r="Q81" s="865"/>
      <c r="R81" s="848"/>
      <c r="S81" s="848"/>
      <c r="T81" s="848"/>
      <c r="U81" s="848"/>
      <c r="V81" s="848"/>
      <c r="W81" s="848"/>
      <c r="X81" s="848"/>
    </row>
    <row r="82" spans="1:24" s="848" customFormat="1" ht="20.25" customHeight="1">
      <c r="A82" s="865"/>
      <c r="B82" s="876" t="s">
        <v>341</v>
      </c>
      <c r="C82" s="865"/>
      <c r="D82" s="865"/>
      <c r="E82" s="865"/>
      <c r="F82" s="865"/>
      <c r="G82" s="865"/>
      <c r="H82" s="865"/>
      <c r="I82" s="865"/>
      <c r="J82" s="865"/>
      <c r="K82" s="865"/>
      <c r="L82" s="865"/>
      <c r="M82" s="865"/>
      <c r="N82" s="865"/>
      <c r="O82" s="865"/>
      <c r="P82" s="865"/>
      <c r="Q82" s="865"/>
      <c r="R82" s="848"/>
      <c r="S82" s="848"/>
      <c r="T82" s="848"/>
      <c r="U82" s="848"/>
      <c r="V82" s="848"/>
      <c r="W82" s="848"/>
      <c r="X82" s="848"/>
    </row>
    <row r="83" spans="1:24" s="848" customFormat="1" ht="20.25" customHeight="1">
      <c r="A83" s="865"/>
      <c r="B83" s="876" t="s">
        <v>748</v>
      </c>
      <c r="C83" s="865"/>
      <c r="D83" s="865"/>
      <c r="E83" s="865"/>
      <c r="F83" s="865"/>
      <c r="G83" s="865"/>
      <c r="H83" s="865"/>
      <c r="I83" s="865"/>
      <c r="J83" s="865"/>
      <c r="K83" s="865"/>
      <c r="L83" s="865"/>
      <c r="M83" s="865"/>
      <c r="N83" s="865"/>
      <c r="O83" s="865"/>
      <c r="P83" s="865"/>
      <c r="Q83" s="865"/>
      <c r="R83" s="848"/>
      <c r="S83" s="848"/>
      <c r="T83" s="848"/>
      <c r="U83" s="848"/>
      <c r="V83" s="848"/>
      <c r="W83" s="848"/>
      <c r="X83" s="848"/>
    </row>
    <row r="84" spans="1:24" s="848" customFormat="1" ht="54" customHeight="1">
      <c r="A84" s="865"/>
      <c r="B84" s="874" t="s">
        <v>850</v>
      </c>
      <c r="C84" s="874"/>
      <c r="D84" s="874"/>
      <c r="E84" s="874"/>
      <c r="F84" s="874"/>
      <c r="G84" s="874"/>
      <c r="H84" s="874"/>
      <c r="I84" s="874"/>
      <c r="J84" s="874"/>
      <c r="K84" s="874"/>
      <c r="L84" s="874"/>
      <c r="M84" s="874"/>
      <c r="N84" s="874"/>
      <c r="O84" s="874"/>
      <c r="P84" s="874"/>
      <c r="Q84" s="874"/>
      <c r="R84" s="874"/>
      <c r="S84" s="874"/>
      <c r="T84" s="874"/>
      <c r="U84" s="874"/>
      <c r="V84" s="874"/>
      <c r="W84" s="874"/>
      <c r="X84" s="874"/>
    </row>
    <row r="85" spans="1:24" s="848" customFormat="1" ht="24" customHeight="1">
      <c r="A85" s="865"/>
      <c r="B85" s="874" t="s">
        <v>245</v>
      </c>
      <c r="C85" s="874"/>
      <c r="D85" s="874"/>
      <c r="E85" s="874"/>
      <c r="F85" s="874"/>
      <c r="G85" s="874"/>
      <c r="H85" s="874"/>
      <c r="I85" s="874"/>
      <c r="J85" s="874"/>
      <c r="K85" s="874"/>
      <c r="L85" s="874"/>
      <c r="M85" s="874"/>
      <c r="N85" s="874"/>
      <c r="O85" s="874"/>
      <c r="P85" s="874"/>
      <c r="Q85" s="874"/>
      <c r="R85" s="874"/>
      <c r="S85" s="874"/>
      <c r="T85" s="874"/>
      <c r="U85" s="874"/>
      <c r="V85" s="874"/>
      <c r="W85" s="874"/>
      <c r="X85" s="874"/>
    </row>
    <row r="86" spans="1:24" s="848" customFormat="1" ht="20.25" customHeight="1">
      <c r="A86" s="865"/>
      <c r="B86" s="876" t="s">
        <v>439</v>
      </c>
      <c r="C86" s="865"/>
      <c r="D86" s="865"/>
      <c r="E86" s="865"/>
      <c r="F86" s="865"/>
      <c r="G86" s="865"/>
      <c r="H86" s="865"/>
      <c r="I86" s="865"/>
      <c r="J86" s="865"/>
      <c r="K86" s="865"/>
      <c r="L86" s="865"/>
      <c r="M86" s="865"/>
      <c r="N86" s="865"/>
      <c r="O86" s="865"/>
      <c r="P86" s="865"/>
      <c r="Q86" s="865"/>
      <c r="R86" s="848"/>
      <c r="S86" s="848"/>
      <c r="T86" s="848"/>
      <c r="U86" s="848"/>
      <c r="V86" s="848"/>
      <c r="W86" s="848"/>
      <c r="X86" s="848"/>
    </row>
    <row r="87" spans="1:24" s="848" customFormat="1" ht="20.25" customHeight="1">
      <c r="A87" s="865"/>
      <c r="B87" s="876" t="s">
        <v>226</v>
      </c>
      <c r="C87" s="865"/>
      <c r="D87" s="865"/>
      <c r="E87" s="865"/>
      <c r="F87" s="865"/>
      <c r="G87" s="865"/>
      <c r="H87" s="865"/>
      <c r="I87" s="865"/>
      <c r="J87" s="865"/>
      <c r="K87" s="865"/>
      <c r="L87" s="865"/>
      <c r="M87" s="865"/>
      <c r="N87" s="865"/>
      <c r="O87" s="865"/>
      <c r="P87" s="865"/>
      <c r="Q87" s="865"/>
      <c r="R87" s="848"/>
      <c r="S87" s="848"/>
      <c r="T87" s="848"/>
      <c r="U87" s="848"/>
      <c r="V87" s="848"/>
      <c r="W87" s="848"/>
      <c r="X87" s="848"/>
    </row>
    <row r="88" spans="1:24" s="848" customFormat="1" ht="20.25" customHeight="1">
      <c r="A88" s="865"/>
      <c r="B88" s="876" t="s">
        <v>148</v>
      </c>
      <c r="C88" s="865"/>
      <c r="D88" s="865"/>
      <c r="E88" s="865"/>
      <c r="F88" s="865"/>
      <c r="G88" s="865"/>
      <c r="H88" s="865"/>
      <c r="I88" s="865"/>
      <c r="J88" s="865"/>
      <c r="K88" s="865"/>
      <c r="L88" s="865"/>
      <c r="M88" s="865"/>
      <c r="N88" s="865"/>
      <c r="O88" s="865"/>
      <c r="P88" s="865"/>
      <c r="Q88" s="865"/>
      <c r="R88" s="848"/>
      <c r="S88" s="848"/>
      <c r="T88" s="848"/>
      <c r="U88" s="848"/>
      <c r="V88" s="848"/>
      <c r="W88" s="848"/>
      <c r="X88" s="848"/>
    </row>
    <row r="89" spans="1:24" s="848" customFormat="1" ht="20.25" customHeight="1">
      <c r="A89" s="865"/>
      <c r="B89" s="876" t="s">
        <v>747</v>
      </c>
      <c r="C89" s="865"/>
      <c r="D89" s="865"/>
      <c r="E89" s="865"/>
      <c r="F89" s="865"/>
      <c r="G89" s="865"/>
      <c r="H89" s="865"/>
      <c r="I89" s="865"/>
      <c r="J89" s="865"/>
      <c r="K89" s="865"/>
      <c r="L89" s="865"/>
      <c r="M89" s="865"/>
      <c r="N89" s="865"/>
      <c r="O89" s="865"/>
      <c r="P89" s="865"/>
      <c r="Q89" s="865"/>
      <c r="R89" s="848"/>
      <c r="S89" s="848"/>
      <c r="T89" s="848"/>
      <c r="U89" s="848"/>
      <c r="V89" s="848"/>
      <c r="W89" s="848"/>
      <c r="X89" s="848"/>
    </row>
    <row r="90" spans="1:24" s="848" customFormat="1" ht="20.25" customHeight="1">
      <c r="A90" s="865"/>
      <c r="B90" s="876" t="s">
        <v>746</v>
      </c>
      <c r="C90" s="865"/>
      <c r="D90" s="865"/>
      <c r="E90" s="865"/>
      <c r="F90" s="865"/>
      <c r="G90" s="865"/>
      <c r="H90" s="865"/>
      <c r="I90" s="865"/>
      <c r="J90" s="865"/>
      <c r="K90" s="865"/>
      <c r="L90" s="865"/>
      <c r="M90" s="865"/>
      <c r="N90" s="865"/>
      <c r="O90" s="865"/>
      <c r="P90" s="865"/>
      <c r="Q90" s="865"/>
      <c r="R90" s="848"/>
      <c r="S90" s="848"/>
      <c r="T90" s="848"/>
      <c r="U90" s="848"/>
      <c r="V90" s="848"/>
      <c r="W90" s="848"/>
      <c r="X90" s="848"/>
    </row>
    <row r="91" spans="1:24" s="848" customFormat="1" ht="20.25" customHeight="1">
      <c r="A91" s="865"/>
      <c r="B91" s="876" t="s">
        <v>843</v>
      </c>
      <c r="C91" s="865"/>
      <c r="D91" s="865"/>
      <c r="E91" s="865"/>
      <c r="F91" s="865"/>
      <c r="G91" s="865"/>
      <c r="H91" s="865"/>
      <c r="I91" s="865"/>
      <c r="J91" s="865"/>
      <c r="K91" s="865"/>
      <c r="L91" s="865"/>
      <c r="M91" s="865"/>
      <c r="N91" s="865"/>
      <c r="O91" s="865"/>
      <c r="P91" s="865"/>
      <c r="Q91" s="865"/>
      <c r="R91" s="848"/>
      <c r="S91" s="848"/>
      <c r="T91" s="848"/>
      <c r="U91" s="848"/>
      <c r="V91" s="848"/>
      <c r="W91" s="848"/>
      <c r="X91" s="848"/>
    </row>
    <row r="92" spans="1:24" s="848" customFormat="1" ht="20.25" customHeight="1">
      <c r="A92" s="865"/>
      <c r="B92" s="876" t="s">
        <v>823</v>
      </c>
      <c r="C92" s="865"/>
      <c r="D92" s="865"/>
      <c r="E92" s="865"/>
      <c r="F92" s="865"/>
      <c r="G92" s="865"/>
      <c r="H92" s="865"/>
      <c r="I92" s="865"/>
      <c r="J92" s="865"/>
      <c r="K92" s="865"/>
      <c r="L92" s="865"/>
      <c r="M92" s="865"/>
      <c r="N92" s="865"/>
      <c r="O92" s="865"/>
      <c r="P92" s="865"/>
      <c r="Q92" s="865"/>
      <c r="R92" s="848"/>
      <c r="S92" s="848"/>
      <c r="T92" s="848"/>
      <c r="U92" s="848"/>
      <c r="V92" s="848"/>
      <c r="W92" s="848"/>
      <c r="X92" s="848"/>
    </row>
    <row r="93" spans="1:24" s="848" customFormat="1" ht="37.5" customHeight="1">
      <c r="A93" s="865"/>
      <c r="B93" s="874" t="s">
        <v>490</v>
      </c>
      <c r="C93" s="874"/>
      <c r="D93" s="874"/>
      <c r="E93" s="874"/>
      <c r="F93" s="874"/>
      <c r="G93" s="874"/>
      <c r="H93" s="874"/>
      <c r="I93" s="874"/>
      <c r="J93" s="874"/>
      <c r="K93" s="874"/>
      <c r="L93" s="874"/>
      <c r="M93" s="874"/>
      <c r="N93" s="874"/>
      <c r="O93" s="874"/>
      <c r="P93" s="874"/>
      <c r="Q93" s="874"/>
      <c r="R93" s="874"/>
      <c r="S93" s="874"/>
      <c r="T93" s="874"/>
      <c r="U93" s="874"/>
      <c r="V93" s="874"/>
      <c r="W93" s="874"/>
      <c r="X93" s="874"/>
    </row>
    <row r="94" spans="1:24" s="848" customFormat="1" ht="20.25" customHeight="1">
      <c r="A94" s="865"/>
      <c r="B94" s="876" t="s">
        <v>745</v>
      </c>
      <c r="C94" s="865"/>
      <c r="D94" s="865"/>
      <c r="E94" s="865"/>
      <c r="F94" s="876"/>
      <c r="G94" s="876"/>
      <c r="H94" s="865"/>
      <c r="I94" s="865"/>
      <c r="J94" s="865"/>
      <c r="K94" s="865"/>
      <c r="L94" s="865"/>
      <c r="M94" s="865"/>
      <c r="N94" s="865"/>
      <c r="O94" s="865"/>
      <c r="P94" s="865"/>
      <c r="Q94" s="865"/>
      <c r="R94" s="848"/>
      <c r="S94" s="848"/>
      <c r="T94" s="848"/>
      <c r="U94" s="848"/>
      <c r="V94" s="848"/>
      <c r="W94" s="848"/>
      <c r="X94" s="848"/>
    </row>
    <row r="95" spans="1:24" s="851" customFormat="1" ht="19.5" customHeight="1">
      <c r="A95" s="866"/>
      <c r="B95" s="876" t="s">
        <v>743</v>
      </c>
    </row>
    <row r="96" spans="1:24" s="851" customFormat="1" ht="19.5" customHeight="1">
      <c r="A96" s="866"/>
      <c r="B96" s="876" t="s">
        <v>648</v>
      </c>
    </row>
    <row r="97" spans="1:24" s="851" customFormat="1" ht="19.5" customHeight="1">
      <c r="A97" s="866"/>
      <c r="B97" s="876" t="s">
        <v>425</v>
      </c>
      <c r="K97" s="849"/>
      <c r="L97" s="849"/>
      <c r="M97" s="849"/>
      <c r="N97" s="849"/>
    </row>
    <row r="98" spans="1:24" s="851" customFormat="1" ht="19.5" customHeight="1">
      <c r="A98" s="866"/>
      <c r="B98" s="876" t="s">
        <v>38</v>
      </c>
      <c r="K98" s="849"/>
    </row>
    <row r="99" spans="1:24" s="851" customFormat="1" ht="19.5" customHeight="1">
      <c r="A99" s="866"/>
      <c r="B99" s="876" t="s">
        <v>742</v>
      </c>
      <c r="K99" s="849"/>
    </row>
    <row r="100" spans="1:24" s="851" customFormat="1" ht="19.5" customHeight="1">
      <c r="A100" s="866"/>
      <c r="B100" s="876" t="s">
        <v>849</v>
      </c>
    </row>
    <row r="101" spans="1:24" s="851" customFormat="1" ht="19.5" customHeight="1">
      <c r="A101" s="866"/>
      <c r="B101" s="876" t="s">
        <v>122</v>
      </c>
    </row>
    <row r="102" spans="1:24" s="851" customFormat="1" ht="20.25" customHeight="1">
      <c r="A102" s="866"/>
      <c r="B102" s="876" t="s">
        <v>634</v>
      </c>
    </row>
    <row r="103" spans="1:24" s="848" customFormat="1" ht="20.25" customHeight="1">
      <c r="A103" s="848"/>
      <c r="B103" s="876" t="s">
        <v>740</v>
      </c>
      <c r="C103" s="865"/>
      <c r="D103" s="865"/>
      <c r="E103" s="865"/>
      <c r="F103" s="865"/>
      <c r="G103" s="865"/>
      <c r="H103" s="865"/>
      <c r="I103" s="865"/>
      <c r="J103" s="865"/>
      <c r="K103" s="865"/>
      <c r="L103" s="848"/>
      <c r="M103" s="848"/>
      <c r="N103" s="848"/>
      <c r="O103" s="848"/>
      <c r="P103" s="848"/>
      <c r="Q103" s="848"/>
      <c r="R103" s="848"/>
      <c r="S103" s="848"/>
      <c r="T103" s="848"/>
      <c r="U103" s="848"/>
      <c r="V103" s="848"/>
      <c r="W103" s="848"/>
      <c r="X103" s="848"/>
    </row>
    <row r="104" spans="1:24" s="848" customFormat="1" ht="19.5" customHeight="1">
      <c r="A104" s="848"/>
      <c r="B104" s="876" t="s">
        <v>380</v>
      </c>
      <c r="C104" s="865"/>
      <c r="D104" s="865"/>
      <c r="E104" s="865"/>
      <c r="F104" s="865"/>
      <c r="G104" s="865"/>
      <c r="H104" s="865"/>
      <c r="I104" s="865"/>
      <c r="J104" s="865"/>
      <c r="K104" s="865"/>
      <c r="L104" s="848"/>
      <c r="M104" s="848"/>
      <c r="N104" s="848"/>
      <c r="O104" s="848"/>
      <c r="P104" s="848"/>
      <c r="Q104" s="848"/>
      <c r="R104" s="848"/>
      <c r="S104" s="848"/>
      <c r="T104" s="848"/>
      <c r="U104" s="848"/>
      <c r="V104" s="848"/>
      <c r="W104" s="848"/>
      <c r="X104" s="848"/>
    </row>
    <row r="105" spans="1:24" s="852" customFormat="1" ht="20.25" customHeight="1">
      <c r="B105" s="874" t="s">
        <v>262</v>
      </c>
      <c r="C105" s="874"/>
      <c r="D105" s="874"/>
      <c r="E105" s="874"/>
      <c r="F105" s="874"/>
      <c r="G105" s="874"/>
      <c r="H105" s="874"/>
      <c r="I105" s="874"/>
      <c r="J105" s="874"/>
      <c r="K105" s="874"/>
      <c r="L105" s="874"/>
      <c r="M105" s="874"/>
      <c r="N105" s="874"/>
      <c r="O105" s="874"/>
      <c r="P105" s="874"/>
      <c r="Q105" s="874"/>
      <c r="R105" s="874"/>
      <c r="S105" s="874"/>
      <c r="T105" s="874"/>
      <c r="U105" s="874"/>
    </row>
    <row r="106" spans="1:24" s="852" customFormat="1" ht="20.25" customHeight="1">
      <c r="B106" s="876" t="s">
        <v>721</v>
      </c>
      <c r="C106" s="851"/>
      <c r="D106" s="851"/>
      <c r="E106" s="851"/>
    </row>
    <row r="107" spans="1:24" s="852" customFormat="1" ht="20.25" customHeight="1">
      <c r="B107" s="876" t="s">
        <v>739</v>
      </c>
      <c r="C107" s="851"/>
      <c r="D107" s="851"/>
      <c r="E107" s="851"/>
    </row>
    <row r="108" spans="1:24" s="852" customFormat="1" ht="42" customHeight="1">
      <c r="B108" s="874" t="s">
        <v>851</v>
      </c>
      <c r="C108" s="874"/>
      <c r="D108" s="874"/>
      <c r="E108" s="874"/>
      <c r="F108" s="874"/>
      <c r="G108" s="874"/>
      <c r="H108" s="874"/>
      <c r="I108" s="874"/>
      <c r="J108" s="874"/>
      <c r="K108" s="874"/>
      <c r="L108" s="874"/>
      <c r="M108" s="874"/>
      <c r="N108" s="874"/>
      <c r="O108" s="874"/>
      <c r="P108" s="874"/>
      <c r="Q108" s="874"/>
      <c r="R108" s="874"/>
      <c r="S108" s="874"/>
      <c r="T108" s="874"/>
      <c r="U108" s="874"/>
      <c r="V108" s="874"/>
      <c r="W108" s="874"/>
      <c r="X108" s="874"/>
    </row>
    <row r="109" spans="1:24" s="852" customFormat="1" ht="20.25" customHeight="1">
      <c r="B109" s="874" t="s">
        <v>772</v>
      </c>
      <c r="C109" s="874"/>
      <c r="D109" s="874"/>
      <c r="E109" s="874"/>
      <c r="F109" s="874"/>
      <c r="G109" s="874"/>
      <c r="H109" s="874"/>
      <c r="I109" s="874"/>
      <c r="J109" s="874"/>
      <c r="K109" s="874"/>
      <c r="L109" s="874"/>
      <c r="M109" s="874"/>
      <c r="N109" s="874"/>
      <c r="O109" s="874"/>
      <c r="P109" s="874"/>
      <c r="Q109" s="874"/>
      <c r="R109" s="874"/>
      <c r="S109" s="874"/>
      <c r="T109" s="874"/>
      <c r="U109" s="874"/>
      <c r="V109" s="874"/>
      <c r="W109" s="874"/>
      <c r="X109" s="874"/>
    </row>
    <row r="110" spans="1:24" s="848" customFormat="1" ht="20.25" customHeight="1">
      <c r="A110" s="847"/>
      <c r="B110" s="874" t="s">
        <v>738</v>
      </c>
      <c r="C110" s="874"/>
      <c r="D110" s="874"/>
      <c r="E110" s="874"/>
      <c r="F110" s="874"/>
      <c r="G110" s="874"/>
      <c r="H110" s="874"/>
      <c r="I110" s="874"/>
      <c r="J110" s="874"/>
      <c r="K110" s="874"/>
      <c r="L110" s="874"/>
      <c r="M110" s="874"/>
      <c r="N110" s="874"/>
      <c r="O110" s="874"/>
      <c r="P110" s="874"/>
      <c r="Q110" s="874"/>
      <c r="R110" s="874"/>
      <c r="S110" s="874"/>
      <c r="T110" s="874"/>
      <c r="U110" s="874"/>
      <c r="V110" s="874"/>
      <c r="W110" s="874"/>
      <c r="X110" s="874"/>
    </row>
    <row r="111" spans="1:24" s="848" customFormat="1" ht="20.25" customHeight="1">
      <c r="A111" s="847"/>
      <c r="B111" s="874" t="s">
        <v>557</v>
      </c>
      <c r="C111" s="874"/>
      <c r="D111" s="874"/>
      <c r="E111" s="874"/>
      <c r="F111" s="874"/>
      <c r="G111" s="874"/>
      <c r="H111" s="874"/>
      <c r="I111" s="874"/>
      <c r="J111" s="874"/>
      <c r="K111" s="874"/>
      <c r="L111" s="874"/>
      <c r="M111" s="874"/>
      <c r="N111" s="874"/>
      <c r="O111" s="874"/>
      <c r="P111" s="874"/>
      <c r="Q111" s="874"/>
      <c r="R111" s="874"/>
      <c r="S111" s="874"/>
      <c r="T111" s="874"/>
      <c r="U111" s="874"/>
      <c r="V111" s="874"/>
      <c r="W111" s="874"/>
      <c r="X111" s="874"/>
    </row>
    <row r="112" spans="1:24" s="852" customFormat="1" ht="20.25" customHeight="1">
      <c r="B112" s="874" t="s">
        <v>109</v>
      </c>
      <c r="C112" s="874"/>
      <c r="D112" s="874"/>
      <c r="E112" s="874"/>
      <c r="F112" s="874"/>
      <c r="G112" s="874"/>
      <c r="H112" s="874"/>
      <c r="I112" s="874"/>
      <c r="J112" s="874"/>
      <c r="K112" s="874"/>
      <c r="L112" s="874"/>
      <c r="M112" s="874"/>
      <c r="N112" s="874"/>
      <c r="O112" s="874"/>
      <c r="P112" s="874"/>
      <c r="Q112" s="874"/>
      <c r="S112" s="988"/>
    </row>
    <row r="113" spans="1:11" s="849" customFormat="1" ht="20.25" customHeight="1">
      <c r="A113" s="863"/>
      <c r="B113" s="876" t="s">
        <v>565</v>
      </c>
      <c r="C113" s="865"/>
      <c r="D113" s="865"/>
      <c r="E113" s="865"/>
      <c r="F113" s="849"/>
      <c r="G113" s="849"/>
      <c r="H113" s="849"/>
      <c r="I113" s="849"/>
      <c r="J113" s="849"/>
      <c r="K113" s="849"/>
    </row>
    <row r="114" spans="1:11" s="848" customFormat="1" ht="20.25" customHeight="1">
      <c r="A114" s="864"/>
      <c r="B114" s="848"/>
      <c r="C114" s="848"/>
      <c r="D114" s="848"/>
      <c r="E114" s="848"/>
      <c r="F114" s="887"/>
      <c r="G114" s="887"/>
      <c r="H114" s="887"/>
      <c r="I114" s="887"/>
      <c r="J114" s="887"/>
      <c r="K114" s="887"/>
    </row>
    <row r="115" spans="1:11" s="848" customFormat="1" ht="20.25" customHeight="1">
      <c r="A115" s="847"/>
      <c r="B115" s="873" t="s">
        <v>251</v>
      </c>
      <c r="C115" s="849"/>
      <c r="D115" s="849"/>
      <c r="E115" s="849"/>
      <c r="F115" s="848"/>
      <c r="G115" s="848"/>
      <c r="H115" s="848"/>
      <c r="I115" s="848"/>
      <c r="J115" s="848"/>
      <c r="K115" s="848"/>
    </row>
    <row r="116" spans="1:11" s="848" customFormat="1">
      <c r="A116" s="847"/>
      <c r="B116" s="848"/>
      <c r="C116" s="848"/>
      <c r="D116" s="848"/>
      <c r="E116" s="848"/>
      <c r="F116" s="848"/>
      <c r="G116" s="848"/>
      <c r="H116" s="848"/>
      <c r="I116" s="848"/>
      <c r="J116" s="848"/>
      <c r="K116" s="848"/>
    </row>
    <row r="117" spans="1:11" s="848" customFormat="1" ht="20.25" customHeight="1">
      <c r="A117" s="847"/>
      <c r="B117" s="876" t="s">
        <v>571</v>
      </c>
      <c r="C117" s="887"/>
      <c r="D117" s="887"/>
      <c r="E117" s="887"/>
      <c r="F117" s="848"/>
      <c r="G117" s="848"/>
      <c r="H117" s="848"/>
      <c r="I117" s="848"/>
      <c r="J117" s="848"/>
      <c r="K117" s="848"/>
    </row>
    <row r="118" spans="1:11" s="848" customFormat="1">
      <c r="A118" s="847"/>
      <c r="B118" s="848"/>
      <c r="C118" s="848"/>
      <c r="D118" s="848"/>
      <c r="E118" s="848"/>
      <c r="F118" s="848"/>
      <c r="G118" s="848"/>
      <c r="H118" s="848"/>
      <c r="I118" s="848"/>
      <c r="J118" s="848"/>
      <c r="K118" s="848"/>
    </row>
  </sheetData>
  <mergeCells count="77">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B77:X77"/>
    <mergeCell ref="B84:X84"/>
    <mergeCell ref="B85:X85"/>
    <mergeCell ref="B93:X93"/>
    <mergeCell ref="B105:U105"/>
    <mergeCell ref="B108:X108"/>
    <mergeCell ref="B109:X109"/>
    <mergeCell ref="B110:X110"/>
    <mergeCell ref="B111:X111"/>
    <mergeCell ref="B112:Q112"/>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27"/>
  <dataValidations count="1">
    <dataValidation type="list" allowBlank="1" showDropDown="0" showInputMessage="1" showErrorMessage="1" sqref="P66 O65 O63 D62 A62 L54:L72 O51:O52 U41 T40:U40 S40:S41 P40:Q41 L40:M41 U38 O38:O39 R37 P30 O29 A29 AC28 Y28 D28:D31 O26 D24:D26 A24 D19:D21 A19 L17:L37 M16 I16:I39 L13 O11:O12 AC10:AC11 Y10:Y11 U48:U49 Q48:Q50 M48:M53 I48:I72 I8:I13 M8:M12 Q8:Q10 U8:U9">
      <formula1>"□,■"</formula1>
    </dataValidation>
  </dataValidations>
  <pageMargins left="0.7" right="0.7" top="0.75" bottom="0.75" header="0.3" footer="0.3"/>
  <pageSetup paperSize="9" scale="49" fitToWidth="1" fitToHeight="0" orientation="landscape" usePrinterDefaults="1" r:id="rId1"/>
  <rowBreaks count="1" manualBreakCount="1">
    <brk id="41"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E78B8B"/>
  </sheetPr>
  <dimension ref="A2:AF969"/>
  <sheetViews>
    <sheetView zoomScaleSheetLayoutView="145" workbookViewId="0">
      <selection activeCell="O19" sqref="O19:AJ19"/>
    </sheetView>
  </sheetViews>
  <sheetFormatPr defaultColWidth="4" defaultRowHeight="17.25"/>
  <cols>
    <col min="1" max="1" width="1.5" style="1031" customWidth="1"/>
    <col min="2" max="12" width="3.25" style="1031" customWidth="1"/>
    <col min="13" max="13" width="13" style="1031" customWidth="1"/>
    <col min="14" max="14" width="4.125" style="1031" bestFit="1" customWidth="1"/>
    <col min="15" max="32" width="3.25" style="1031" customWidth="1"/>
    <col min="33" max="33" width="1.5" style="1031" customWidth="1"/>
    <col min="34" max="36" width="3.25" style="1031" customWidth="1"/>
    <col min="37" max="16384" width="4" style="1031"/>
  </cols>
  <sheetData>
    <row r="2" spans="1:32">
      <c r="B2" s="1031" t="s">
        <v>635</v>
      </c>
    </row>
    <row r="4" spans="1:32">
      <c r="W4" s="1083" t="s">
        <v>86</v>
      </c>
      <c r="X4" s="1036"/>
      <c r="Y4" s="1036"/>
      <c r="Z4" s="1037" t="s">
        <v>33</v>
      </c>
      <c r="AA4" s="1036"/>
      <c r="AB4" s="1036"/>
      <c r="AC4" s="1037" t="s">
        <v>515</v>
      </c>
      <c r="AD4" s="1036"/>
      <c r="AE4" s="1036"/>
      <c r="AF4" s="1037" t="s">
        <v>113</v>
      </c>
    </row>
    <row r="5" spans="1:32">
      <c r="B5" s="1036"/>
      <c r="C5" s="1036"/>
      <c r="D5" s="1036"/>
      <c r="E5" s="1036"/>
      <c r="F5" s="1036"/>
      <c r="G5" s="1036" t="s">
        <v>641</v>
      </c>
      <c r="H5" s="1036"/>
      <c r="I5" s="1036"/>
      <c r="J5" s="1036"/>
      <c r="K5" s="1037" t="s">
        <v>10</v>
      </c>
    </row>
    <row r="6" spans="1:32">
      <c r="B6" s="1037"/>
      <c r="C6" s="1037"/>
      <c r="D6" s="1037"/>
      <c r="E6" s="1037"/>
      <c r="F6" s="1037"/>
      <c r="G6" s="1037"/>
      <c r="H6" s="1037"/>
      <c r="I6" s="1037"/>
      <c r="J6" s="1037"/>
      <c r="K6" s="1037"/>
    </row>
    <row r="7" spans="1:32">
      <c r="S7" s="1083" t="s">
        <v>175</v>
      </c>
      <c r="T7" s="1083"/>
      <c r="U7" s="1083"/>
      <c r="V7" s="1083"/>
      <c r="W7" s="1083"/>
      <c r="X7" s="1083"/>
      <c r="Y7" s="1083"/>
      <c r="Z7" s="1083"/>
      <c r="AA7" s="1083"/>
      <c r="AB7" s="1083"/>
      <c r="AC7" s="1083"/>
      <c r="AD7" s="1083"/>
      <c r="AE7" s="1083"/>
      <c r="AF7" s="1083"/>
    </row>
    <row r="9" spans="1:32" ht="20.25" customHeight="1">
      <c r="B9" s="1038" t="s">
        <v>292</v>
      </c>
      <c r="C9" s="1038"/>
      <c r="D9" s="1038"/>
      <c r="E9" s="1038"/>
      <c r="F9" s="1038"/>
      <c r="G9" s="1038"/>
      <c r="H9" s="1038"/>
      <c r="I9" s="1038"/>
      <c r="J9" s="1038"/>
      <c r="K9" s="1038"/>
      <c r="L9" s="1038"/>
      <c r="M9" s="1038"/>
      <c r="N9" s="1038"/>
      <c r="O9" s="1038"/>
      <c r="P9" s="1038"/>
      <c r="Q9" s="1038"/>
      <c r="R9" s="1038"/>
      <c r="S9" s="1038"/>
      <c r="T9" s="1038"/>
      <c r="U9" s="1038"/>
      <c r="V9" s="1038"/>
      <c r="W9" s="1038"/>
      <c r="X9" s="1038"/>
      <c r="Y9" s="1038"/>
      <c r="Z9" s="1038"/>
      <c r="AA9" s="1038"/>
      <c r="AB9" s="1038"/>
      <c r="AC9" s="1038"/>
      <c r="AD9" s="1038"/>
      <c r="AE9" s="1038"/>
      <c r="AF9" s="1038"/>
    </row>
    <row r="10" spans="1:32" ht="20.25" customHeight="1">
      <c r="B10" s="1038"/>
      <c r="C10" s="1038"/>
      <c r="D10" s="1038"/>
      <c r="E10" s="1038"/>
      <c r="F10" s="1038"/>
      <c r="G10" s="1038"/>
      <c r="H10" s="1038"/>
      <c r="I10" s="1038"/>
      <c r="J10" s="1038"/>
      <c r="K10" s="1038"/>
      <c r="L10" s="1038"/>
      <c r="M10" s="1038"/>
      <c r="N10" s="1038"/>
      <c r="O10" s="1038"/>
      <c r="P10" s="1038"/>
      <c r="Q10" s="1038"/>
      <c r="R10" s="1038"/>
      <c r="S10" s="1038"/>
      <c r="T10" s="1038"/>
      <c r="U10" s="1038"/>
      <c r="V10" s="1038"/>
      <c r="W10" s="1038"/>
      <c r="X10" s="1038"/>
      <c r="Y10" s="1038"/>
      <c r="Z10" s="1038"/>
      <c r="AA10" s="1038"/>
      <c r="AB10" s="1038"/>
      <c r="AC10" s="1038"/>
      <c r="AD10" s="1038"/>
      <c r="AE10" s="1038"/>
      <c r="AF10" s="1038"/>
    </row>
    <row r="11" spans="1:32">
      <c r="B11" s="1039"/>
      <c r="C11" s="1039"/>
      <c r="D11" s="1039"/>
      <c r="E11" s="1039"/>
      <c r="F11" s="1039"/>
      <c r="G11" s="1039"/>
      <c r="H11" s="1039"/>
      <c r="I11" s="1039"/>
      <c r="J11" s="1039"/>
      <c r="K11" s="1039"/>
      <c r="L11" s="1039"/>
      <c r="M11" s="1039"/>
      <c r="N11" s="1039"/>
      <c r="O11" s="1039"/>
      <c r="P11" s="1039"/>
      <c r="Q11" s="1039"/>
      <c r="R11" s="1039"/>
      <c r="S11" s="1039"/>
      <c r="T11" s="1039"/>
      <c r="U11" s="1039"/>
      <c r="V11" s="1039"/>
      <c r="W11" s="1039"/>
      <c r="X11" s="1039"/>
      <c r="Y11" s="1039"/>
      <c r="Z11" s="1039"/>
      <c r="AA11" s="1039"/>
    </row>
    <row r="12" spans="1:32">
      <c r="A12" s="1031" t="s">
        <v>467</v>
      </c>
    </row>
    <row r="14" spans="1:32" ht="36" customHeight="1">
      <c r="R14" s="1040" t="s">
        <v>638</v>
      </c>
      <c r="S14" s="1048"/>
      <c r="T14" s="1048"/>
      <c r="U14" s="1048"/>
      <c r="V14" s="1056"/>
      <c r="W14" s="1084"/>
      <c r="X14" s="1085"/>
      <c r="Y14" s="1085"/>
      <c r="Z14" s="1085"/>
      <c r="AA14" s="1085"/>
      <c r="AB14" s="1085"/>
      <c r="AC14" s="1085"/>
      <c r="AD14" s="1085"/>
      <c r="AE14" s="1085"/>
      <c r="AF14" s="1086"/>
    </row>
    <row r="15" spans="1:32" ht="13.5" customHeight="1"/>
    <row r="16" spans="1:32" s="1032" customFormat="1" ht="34.5" customHeight="1">
      <c r="A16" s="1032"/>
      <c r="B16" s="1040" t="s">
        <v>79</v>
      </c>
      <c r="C16" s="1048"/>
      <c r="D16" s="1048"/>
      <c r="E16" s="1048"/>
      <c r="F16" s="1048"/>
      <c r="G16" s="1048"/>
      <c r="H16" s="1048"/>
      <c r="I16" s="1048"/>
      <c r="J16" s="1048"/>
      <c r="K16" s="1048"/>
      <c r="L16" s="1056"/>
      <c r="M16" s="1048" t="s">
        <v>388</v>
      </c>
      <c r="N16" s="1056"/>
      <c r="O16" s="1040" t="s">
        <v>497</v>
      </c>
      <c r="P16" s="1048"/>
      <c r="Q16" s="1048"/>
      <c r="R16" s="1048"/>
      <c r="S16" s="1048"/>
      <c r="T16" s="1048"/>
      <c r="U16" s="1048"/>
      <c r="V16" s="1048"/>
      <c r="W16" s="1048"/>
      <c r="X16" s="1048"/>
      <c r="Y16" s="1048"/>
      <c r="Z16" s="1048"/>
      <c r="AA16" s="1048"/>
      <c r="AB16" s="1048"/>
      <c r="AC16" s="1048"/>
      <c r="AD16" s="1048"/>
      <c r="AE16" s="1048"/>
      <c r="AF16" s="1056"/>
    </row>
    <row r="17" spans="2:32" s="1032" customFormat="1" ht="19.5" customHeight="1">
      <c r="B17" s="1041" t="s">
        <v>356</v>
      </c>
      <c r="C17" s="1049"/>
      <c r="D17" s="1049"/>
      <c r="E17" s="1049"/>
      <c r="F17" s="1049"/>
      <c r="G17" s="1049"/>
      <c r="H17" s="1049"/>
      <c r="I17" s="1049"/>
      <c r="J17" s="1049"/>
      <c r="K17" s="1049"/>
      <c r="L17" s="1057"/>
      <c r="M17" s="1065"/>
      <c r="N17" s="1070" t="s">
        <v>424</v>
      </c>
      <c r="O17" s="1077"/>
      <c r="P17" s="1073"/>
      <c r="Q17" s="1073"/>
      <c r="R17" s="1073"/>
      <c r="S17" s="1073"/>
      <c r="T17" s="1073"/>
      <c r="U17" s="1073"/>
      <c r="V17" s="1073"/>
      <c r="W17" s="1073"/>
      <c r="X17" s="1073"/>
      <c r="Y17" s="1073"/>
      <c r="Z17" s="1073"/>
      <c r="AA17" s="1073"/>
      <c r="AB17" s="1073"/>
      <c r="AC17" s="1073"/>
      <c r="AD17" s="1073"/>
      <c r="AE17" s="1073"/>
      <c r="AF17" s="1070"/>
    </row>
    <row r="18" spans="2:32" s="1032" customFormat="1" ht="19.5" customHeight="1">
      <c r="B18" s="1042"/>
      <c r="C18" s="1051"/>
      <c r="D18" s="1051"/>
      <c r="E18" s="1051"/>
      <c r="F18" s="1051"/>
      <c r="G18" s="1051"/>
      <c r="H18" s="1051"/>
      <c r="I18" s="1051"/>
      <c r="J18" s="1051"/>
      <c r="K18" s="1051"/>
      <c r="L18" s="1058"/>
      <c r="M18" s="1040"/>
      <c r="N18" s="1071" t="s">
        <v>424</v>
      </c>
      <c r="O18" s="1077"/>
      <c r="P18" s="1073"/>
      <c r="Q18" s="1073"/>
      <c r="R18" s="1073"/>
      <c r="S18" s="1073"/>
      <c r="T18" s="1073"/>
      <c r="U18" s="1073"/>
      <c r="V18" s="1073"/>
      <c r="W18" s="1073"/>
      <c r="X18" s="1073"/>
      <c r="Y18" s="1073"/>
      <c r="Z18" s="1073"/>
      <c r="AA18" s="1073"/>
      <c r="AB18" s="1073"/>
      <c r="AC18" s="1073"/>
      <c r="AD18" s="1073"/>
      <c r="AE18" s="1073"/>
      <c r="AF18" s="1070"/>
    </row>
    <row r="19" spans="2:32" s="1032" customFormat="1" ht="19.5" customHeight="1">
      <c r="B19" s="1043"/>
      <c r="C19" s="1050"/>
      <c r="D19" s="1050"/>
      <c r="E19" s="1050"/>
      <c r="F19" s="1050"/>
      <c r="G19" s="1050"/>
      <c r="H19" s="1050"/>
      <c r="I19" s="1050"/>
      <c r="J19" s="1050"/>
      <c r="K19" s="1050"/>
      <c r="L19" s="1059"/>
      <c r="M19" s="1040"/>
      <c r="N19" s="1071" t="s">
        <v>424</v>
      </c>
      <c r="O19" s="1077"/>
      <c r="P19" s="1073"/>
      <c r="Q19" s="1073"/>
      <c r="R19" s="1073"/>
      <c r="S19" s="1073"/>
      <c r="T19" s="1073"/>
      <c r="U19" s="1073"/>
      <c r="V19" s="1073"/>
      <c r="W19" s="1073"/>
      <c r="X19" s="1073"/>
      <c r="Y19" s="1073"/>
      <c r="Z19" s="1073"/>
      <c r="AA19" s="1073"/>
      <c r="AB19" s="1073"/>
      <c r="AC19" s="1073"/>
      <c r="AD19" s="1073"/>
      <c r="AE19" s="1073"/>
      <c r="AF19" s="1070"/>
    </row>
    <row r="20" spans="2:32" s="1032" customFormat="1" ht="19.5" customHeight="1">
      <c r="B20" s="1041" t="s">
        <v>450</v>
      </c>
      <c r="C20" s="1049"/>
      <c r="D20" s="1049"/>
      <c r="E20" s="1049"/>
      <c r="F20" s="1049"/>
      <c r="G20" s="1049"/>
      <c r="H20" s="1049"/>
      <c r="I20" s="1049"/>
      <c r="J20" s="1049"/>
      <c r="K20" s="1049"/>
      <c r="L20" s="1057"/>
      <c r="M20" s="1040"/>
      <c r="N20" s="1072" t="s">
        <v>424</v>
      </c>
      <c r="O20" s="1077"/>
      <c r="P20" s="1073"/>
      <c r="Q20" s="1073"/>
      <c r="R20" s="1073"/>
      <c r="S20" s="1073"/>
      <c r="T20" s="1073"/>
      <c r="U20" s="1073"/>
      <c r="V20" s="1073"/>
      <c r="W20" s="1073"/>
      <c r="X20" s="1073"/>
      <c r="Y20" s="1073"/>
      <c r="Z20" s="1073"/>
      <c r="AA20" s="1073"/>
      <c r="AB20" s="1073"/>
      <c r="AC20" s="1073"/>
      <c r="AD20" s="1073"/>
      <c r="AE20" s="1073"/>
      <c r="AF20" s="1070"/>
    </row>
    <row r="21" spans="2:32" s="1032" customFormat="1" ht="19.5" customHeight="1">
      <c r="B21" s="1042"/>
      <c r="C21" s="1051"/>
      <c r="D21" s="1051"/>
      <c r="E21" s="1051"/>
      <c r="F21" s="1051"/>
      <c r="G21" s="1051"/>
      <c r="H21" s="1051"/>
      <c r="I21" s="1051"/>
      <c r="J21" s="1051"/>
      <c r="K21" s="1051"/>
      <c r="L21" s="1058"/>
      <c r="M21" s="1040"/>
      <c r="N21" s="1072" t="s">
        <v>424</v>
      </c>
      <c r="O21" s="1077"/>
      <c r="P21" s="1073"/>
      <c r="Q21" s="1073"/>
      <c r="R21" s="1073"/>
      <c r="S21" s="1073"/>
      <c r="T21" s="1073"/>
      <c r="U21" s="1073"/>
      <c r="V21" s="1073"/>
      <c r="W21" s="1073"/>
      <c r="X21" s="1073"/>
      <c r="Y21" s="1073"/>
      <c r="Z21" s="1073"/>
      <c r="AA21" s="1073"/>
      <c r="AB21" s="1073"/>
      <c r="AC21" s="1073"/>
      <c r="AD21" s="1073"/>
      <c r="AE21" s="1073"/>
      <c r="AF21" s="1070"/>
    </row>
    <row r="22" spans="2:32" s="1032" customFormat="1" ht="19.5" customHeight="1">
      <c r="B22" s="1043"/>
      <c r="C22" s="1050"/>
      <c r="D22" s="1050"/>
      <c r="E22" s="1050"/>
      <c r="F22" s="1050"/>
      <c r="G22" s="1050"/>
      <c r="H22" s="1050"/>
      <c r="I22" s="1050"/>
      <c r="J22" s="1050"/>
      <c r="K22" s="1050"/>
      <c r="L22" s="1059"/>
      <c r="M22" s="1036"/>
      <c r="N22" s="1073" t="s">
        <v>424</v>
      </c>
      <c r="O22" s="1077"/>
      <c r="P22" s="1073"/>
      <c r="Q22" s="1073"/>
      <c r="R22" s="1073"/>
      <c r="S22" s="1073"/>
      <c r="T22" s="1073"/>
      <c r="U22" s="1073"/>
      <c r="V22" s="1073"/>
      <c r="W22" s="1073"/>
      <c r="X22" s="1073"/>
      <c r="Y22" s="1073"/>
      <c r="Z22" s="1073"/>
      <c r="AA22" s="1073"/>
      <c r="AB22" s="1073"/>
      <c r="AC22" s="1073"/>
      <c r="AD22" s="1073"/>
      <c r="AE22" s="1073"/>
      <c r="AF22" s="1070"/>
    </row>
    <row r="23" spans="2:32" s="1032" customFormat="1" ht="19.5" customHeight="1">
      <c r="B23" s="1041" t="s">
        <v>452</v>
      </c>
      <c r="C23" s="1049"/>
      <c r="D23" s="1049"/>
      <c r="E23" s="1049"/>
      <c r="F23" s="1049"/>
      <c r="G23" s="1049"/>
      <c r="H23" s="1049"/>
      <c r="I23" s="1049"/>
      <c r="J23" s="1049"/>
      <c r="K23" s="1049"/>
      <c r="L23" s="1057"/>
      <c r="M23" s="1040"/>
      <c r="N23" s="1072" t="s">
        <v>424</v>
      </c>
      <c r="O23" s="1077"/>
      <c r="P23" s="1073"/>
      <c r="Q23" s="1073"/>
      <c r="R23" s="1073"/>
      <c r="S23" s="1073"/>
      <c r="T23" s="1073"/>
      <c r="U23" s="1073"/>
      <c r="V23" s="1073"/>
      <c r="W23" s="1073"/>
      <c r="X23" s="1073"/>
      <c r="Y23" s="1073"/>
      <c r="Z23" s="1073"/>
      <c r="AA23" s="1073"/>
      <c r="AB23" s="1073"/>
      <c r="AC23" s="1073"/>
      <c r="AD23" s="1073"/>
      <c r="AE23" s="1073"/>
      <c r="AF23" s="1070"/>
    </row>
    <row r="24" spans="2:32" s="1032" customFormat="1" ht="19.5" customHeight="1">
      <c r="B24" s="1042"/>
      <c r="C24" s="1051"/>
      <c r="D24" s="1051"/>
      <c r="E24" s="1051"/>
      <c r="F24" s="1051"/>
      <c r="G24" s="1051"/>
      <c r="H24" s="1051"/>
      <c r="I24" s="1051"/>
      <c r="J24" s="1051"/>
      <c r="K24" s="1051"/>
      <c r="L24" s="1058"/>
      <c r="M24" s="1040"/>
      <c r="N24" s="1072" t="s">
        <v>424</v>
      </c>
      <c r="O24" s="1077"/>
      <c r="P24" s="1073"/>
      <c r="Q24" s="1073"/>
      <c r="R24" s="1073"/>
      <c r="S24" s="1073"/>
      <c r="T24" s="1073"/>
      <c r="U24" s="1073"/>
      <c r="V24" s="1073"/>
      <c r="W24" s="1073"/>
      <c r="X24" s="1073"/>
      <c r="Y24" s="1073"/>
      <c r="Z24" s="1073"/>
      <c r="AA24" s="1073"/>
      <c r="AB24" s="1073"/>
      <c r="AC24" s="1073"/>
      <c r="AD24" s="1073"/>
      <c r="AE24" s="1073"/>
      <c r="AF24" s="1070"/>
    </row>
    <row r="25" spans="2:32" s="1032" customFormat="1" ht="19.5" customHeight="1">
      <c r="B25" s="1043"/>
      <c r="C25" s="1050"/>
      <c r="D25" s="1050"/>
      <c r="E25" s="1050"/>
      <c r="F25" s="1050"/>
      <c r="G25" s="1050"/>
      <c r="H25" s="1050"/>
      <c r="I25" s="1050"/>
      <c r="J25" s="1050"/>
      <c r="K25" s="1050"/>
      <c r="L25" s="1059"/>
      <c r="M25" s="1036"/>
      <c r="N25" s="1073" t="s">
        <v>424</v>
      </c>
      <c r="O25" s="1077"/>
      <c r="P25" s="1073"/>
      <c r="Q25" s="1073"/>
      <c r="R25" s="1073"/>
      <c r="S25" s="1073"/>
      <c r="T25" s="1073"/>
      <c r="U25" s="1073"/>
      <c r="V25" s="1073"/>
      <c r="W25" s="1073"/>
      <c r="X25" s="1073"/>
      <c r="Y25" s="1073"/>
      <c r="Z25" s="1073"/>
      <c r="AA25" s="1073"/>
      <c r="AB25" s="1073"/>
      <c r="AC25" s="1073"/>
      <c r="AD25" s="1073"/>
      <c r="AE25" s="1073"/>
      <c r="AF25" s="1070"/>
    </row>
    <row r="26" spans="2:32" s="1032" customFormat="1" ht="19.5" customHeight="1">
      <c r="B26" s="1041" t="s">
        <v>456</v>
      </c>
      <c r="C26" s="1049"/>
      <c r="D26" s="1049"/>
      <c r="E26" s="1049"/>
      <c r="F26" s="1049"/>
      <c r="G26" s="1049"/>
      <c r="H26" s="1049"/>
      <c r="I26" s="1049"/>
      <c r="J26" s="1049"/>
      <c r="K26" s="1049"/>
      <c r="L26" s="1057"/>
      <c r="M26" s="1040"/>
      <c r="N26" s="1072" t="s">
        <v>424</v>
      </c>
      <c r="O26" s="1077"/>
      <c r="P26" s="1073"/>
      <c r="Q26" s="1073"/>
      <c r="R26" s="1073"/>
      <c r="S26" s="1073"/>
      <c r="T26" s="1073"/>
      <c r="U26" s="1073"/>
      <c r="V26" s="1073"/>
      <c r="W26" s="1073"/>
      <c r="X26" s="1073"/>
      <c r="Y26" s="1073"/>
      <c r="Z26" s="1073"/>
      <c r="AA26" s="1073"/>
      <c r="AB26" s="1073"/>
      <c r="AC26" s="1073"/>
      <c r="AD26" s="1073"/>
      <c r="AE26" s="1073"/>
      <c r="AF26" s="1070"/>
    </row>
    <row r="27" spans="2:32" s="1032" customFormat="1" ht="19.5" customHeight="1">
      <c r="B27" s="1044"/>
      <c r="C27" s="1038"/>
      <c r="D27" s="1038"/>
      <c r="E27" s="1038"/>
      <c r="F27" s="1038"/>
      <c r="G27" s="1038"/>
      <c r="H27" s="1038"/>
      <c r="I27" s="1038"/>
      <c r="J27" s="1038"/>
      <c r="K27" s="1038"/>
      <c r="L27" s="1060"/>
      <c r="M27" s="1040"/>
      <c r="N27" s="1072" t="s">
        <v>424</v>
      </c>
      <c r="O27" s="1077"/>
      <c r="P27" s="1073"/>
      <c r="Q27" s="1073"/>
      <c r="R27" s="1073"/>
      <c r="S27" s="1073"/>
      <c r="T27" s="1073"/>
      <c r="U27" s="1073"/>
      <c r="V27" s="1073"/>
      <c r="W27" s="1073"/>
      <c r="X27" s="1073"/>
      <c r="Y27" s="1073"/>
      <c r="Z27" s="1073"/>
      <c r="AA27" s="1073"/>
      <c r="AB27" s="1073"/>
      <c r="AC27" s="1073"/>
      <c r="AD27" s="1073"/>
      <c r="AE27" s="1073"/>
      <c r="AF27" s="1070"/>
    </row>
    <row r="28" spans="2:32" s="1032" customFormat="1" ht="19.5" customHeight="1">
      <c r="B28" s="1045"/>
      <c r="C28" s="1052"/>
      <c r="D28" s="1052"/>
      <c r="E28" s="1052"/>
      <c r="F28" s="1052"/>
      <c r="G28" s="1052"/>
      <c r="H28" s="1052"/>
      <c r="I28" s="1052"/>
      <c r="J28" s="1052"/>
      <c r="K28" s="1052"/>
      <c r="L28" s="1061"/>
      <c r="M28" s="1036"/>
      <c r="N28" s="1073" t="s">
        <v>424</v>
      </c>
      <c r="O28" s="1077"/>
      <c r="P28" s="1073"/>
      <c r="Q28" s="1073"/>
      <c r="R28" s="1073"/>
      <c r="S28" s="1073"/>
      <c r="T28" s="1073"/>
      <c r="U28" s="1073"/>
      <c r="V28" s="1073"/>
      <c r="W28" s="1073"/>
      <c r="X28" s="1073"/>
      <c r="Y28" s="1073"/>
      <c r="Z28" s="1073"/>
      <c r="AA28" s="1073"/>
      <c r="AB28" s="1073"/>
      <c r="AC28" s="1073"/>
      <c r="AD28" s="1073"/>
      <c r="AE28" s="1073"/>
      <c r="AF28" s="1070"/>
    </row>
    <row r="29" spans="2:32" s="1032" customFormat="1" ht="19.5" customHeight="1">
      <c r="B29" s="1041" t="s">
        <v>460</v>
      </c>
      <c r="C29" s="1049"/>
      <c r="D29" s="1049"/>
      <c r="E29" s="1049"/>
      <c r="F29" s="1049"/>
      <c r="G29" s="1049"/>
      <c r="H29" s="1049"/>
      <c r="I29" s="1049"/>
      <c r="J29" s="1049"/>
      <c r="K29" s="1049"/>
      <c r="L29" s="1057"/>
      <c r="M29" s="1040"/>
      <c r="N29" s="1072" t="s">
        <v>424</v>
      </c>
      <c r="O29" s="1077"/>
      <c r="P29" s="1073"/>
      <c r="Q29" s="1073"/>
      <c r="R29" s="1073"/>
      <c r="S29" s="1073"/>
      <c r="T29" s="1073"/>
      <c r="U29" s="1073"/>
      <c r="V29" s="1073"/>
      <c r="W29" s="1073"/>
      <c r="X29" s="1073"/>
      <c r="Y29" s="1073"/>
      <c r="Z29" s="1073"/>
      <c r="AA29" s="1073"/>
      <c r="AB29" s="1073"/>
      <c r="AC29" s="1073"/>
      <c r="AD29" s="1073"/>
      <c r="AE29" s="1073"/>
      <c r="AF29" s="1070"/>
    </row>
    <row r="30" spans="2:32" s="1032" customFormat="1" ht="19.5" customHeight="1">
      <c r="B30" s="1042"/>
      <c r="C30" s="1051"/>
      <c r="D30" s="1051"/>
      <c r="E30" s="1051"/>
      <c r="F30" s="1051"/>
      <c r="G30" s="1051"/>
      <c r="H30" s="1051"/>
      <c r="I30" s="1051"/>
      <c r="J30" s="1051"/>
      <c r="K30" s="1051"/>
      <c r="L30" s="1058"/>
      <c r="M30" s="1040"/>
      <c r="N30" s="1072" t="s">
        <v>424</v>
      </c>
      <c r="O30" s="1077"/>
      <c r="P30" s="1073"/>
      <c r="Q30" s="1073"/>
      <c r="R30" s="1073"/>
      <c r="S30" s="1073"/>
      <c r="T30" s="1073"/>
      <c r="U30" s="1073"/>
      <c r="V30" s="1073"/>
      <c r="W30" s="1073"/>
      <c r="X30" s="1073"/>
      <c r="Y30" s="1073"/>
      <c r="Z30" s="1073"/>
      <c r="AA30" s="1073"/>
      <c r="AB30" s="1073"/>
      <c r="AC30" s="1073"/>
      <c r="AD30" s="1073"/>
      <c r="AE30" s="1073"/>
      <c r="AF30" s="1070"/>
    </row>
    <row r="31" spans="2:32" s="1032" customFormat="1" ht="19.5" customHeight="1">
      <c r="B31" s="1043"/>
      <c r="C31" s="1050"/>
      <c r="D31" s="1050"/>
      <c r="E31" s="1050"/>
      <c r="F31" s="1050"/>
      <c r="G31" s="1050"/>
      <c r="H31" s="1050"/>
      <c r="I31" s="1050"/>
      <c r="J31" s="1050"/>
      <c r="K31" s="1050"/>
      <c r="L31" s="1059"/>
      <c r="M31" s="1036"/>
      <c r="N31" s="1073" t="s">
        <v>424</v>
      </c>
      <c r="O31" s="1077"/>
      <c r="P31" s="1073"/>
      <c r="Q31" s="1073"/>
      <c r="R31" s="1073"/>
      <c r="S31" s="1073"/>
      <c r="T31" s="1073"/>
      <c r="U31" s="1073"/>
      <c r="V31" s="1073"/>
      <c r="W31" s="1073"/>
      <c r="X31" s="1073"/>
      <c r="Y31" s="1073"/>
      <c r="Z31" s="1073"/>
      <c r="AA31" s="1073"/>
      <c r="AB31" s="1073"/>
      <c r="AC31" s="1073"/>
      <c r="AD31" s="1073"/>
      <c r="AE31" s="1073"/>
      <c r="AF31" s="1070"/>
    </row>
    <row r="32" spans="2:32" s="1032" customFormat="1" ht="19.5" customHeight="1">
      <c r="B32" s="1041" t="s">
        <v>559</v>
      </c>
      <c r="C32" s="1049"/>
      <c r="D32" s="1049"/>
      <c r="E32" s="1049"/>
      <c r="F32" s="1049"/>
      <c r="G32" s="1049"/>
      <c r="H32" s="1049"/>
      <c r="I32" s="1049"/>
      <c r="J32" s="1049"/>
      <c r="K32" s="1049"/>
      <c r="L32" s="1057"/>
      <c r="M32" s="1040"/>
      <c r="N32" s="1072" t="s">
        <v>424</v>
      </c>
      <c r="O32" s="1077"/>
      <c r="P32" s="1073"/>
      <c r="Q32" s="1073"/>
      <c r="R32" s="1073"/>
      <c r="S32" s="1073"/>
      <c r="T32" s="1073"/>
      <c r="U32" s="1073"/>
      <c r="V32" s="1073"/>
      <c r="W32" s="1073"/>
      <c r="X32" s="1073"/>
      <c r="Y32" s="1073"/>
      <c r="Z32" s="1073"/>
      <c r="AA32" s="1073"/>
      <c r="AB32" s="1073"/>
      <c r="AC32" s="1073"/>
      <c r="AD32" s="1073"/>
      <c r="AE32" s="1073"/>
      <c r="AF32" s="1070"/>
    </row>
    <row r="33" spans="1:32" s="1032" customFormat="1" ht="19.5" customHeight="1">
      <c r="A33" s="1032"/>
      <c r="B33" s="1044"/>
      <c r="C33" s="1038"/>
      <c r="D33" s="1038"/>
      <c r="E33" s="1038"/>
      <c r="F33" s="1038"/>
      <c r="G33" s="1038"/>
      <c r="H33" s="1038"/>
      <c r="I33" s="1038"/>
      <c r="J33" s="1038"/>
      <c r="K33" s="1038"/>
      <c r="L33" s="1060"/>
      <c r="M33" s="1040"/>
      <c r="N33" s="1072" t="s">
        <v>424</v>
      </c>
      <c r="O33" s="1077"/>
      <c r="P33" s="1073"/>
      <c r="Q33" s="1073"/>
      <c r="R33" s="1073"/>
      <c r="S33" s="1073"/>
      <c r="T33" s="1073"/>
      <c r="U33" s="1073"/>
      <c r="V33" s="1073"/>
      <c r="W33" s="1073"/>
      <c r="X33" s="1073"/>
      <c r="Y33" s="1073"/>
      <c r="Z33" s="1073"/>
      <c r="AA33" s="1073"/>
      <c r="AB33" s="1073"/>
      <c r="AC33" s="1073"/>
      <c r="AD33" s="1073"/>
      <c r="AE33" s="1073"/>
      <c r="AF33" s="1070"/>
    </row>
    <row r="34" spans="1:32" s="1032" customFormat="1" ht="19.5" customHeight="1">
      <c r="A34" s="1032"/>
      <c r="B34" s="1045"/>
      <c r="C34" s="1052"/>
      <c r="D34" s="1052"/>
      <c r="E34" s="1052"/>
      <c r="F34" s="1052"/>
      <c r="G34" s="1052"/>
      <c r="H34" s="1052"/>
      <c r="I34" s="1052"/>
      <c r="J34" s="1052"/>
      <c r="K34" s="1052"/>
      <c r="L34" s="1061"/>
      <c r="M34" s="1036"/>
      <c r="N34" s="1073" t="s">
        <v>424</v>
      </c>
      <c r="O34" s="1077"/>
      <c r="P34" s="1073"/>
      <c r="Q34" s="1073"/>
      <c r="R34" s="1073"/>
      <c r="S34" s="1073"/>
      <c r="T34" s="1073"/>
      <c r="U34" s="1073"/>
      <c r="V34" s="1073"/>
      <c r="W34" s="1073"/>
      <c r="X34" s="1073"/>
      <c r="Y34" s="1073"/>
      <c r="Z34" s="1073"/>
      <c r="AA34" s="1073"/>
      <c r="AB34" s="1073"/>
      <c r="AC34" s="1073"/>
      <c r="AD34" s="1073"/>
      <c r="AE34" s="1073"/>
      <c r="AF34" s="1070"/>
    </row>
    <row r="35" spans="1:32" s="1032" customFormat="1" ht="19.5" customHeight="1">
      <c r="A35" s="1032"/>
      <c r="B35" s="1041" t="s">
        <v>412</v>
      </c>
      <c r="C35" s="1049"/>
      <c r="D35" s="1049"/>
      <c r="E35" s="1049"/>
      <c r="F35" s="1049"/>
      <c r="G35" s="1049"/>
      <c r="H35" s="1049"/>
      <c r="I35" s="1049"/>
      <c r="J35" s="1049"/>
      <c r="K35" s="1049"/>
      <c r="L35" s="1057"/>
      <c r="M35" s="1040"/>
      <c r="N35" s="1072" t="s">
        <v>424</v>
      </c>
      <c r="O35" s="1077"/>
      <c r="P35" s="1073"/>
      <c r="Q35" s="1073"/>
      <c r="R35" s="1073"/>
      <c r="S35" s="1073"/>
      <c r="T35" s="1073"/>
      <c r="U35" s="1073"/>
      <c r="V35" s="1073"/>
      <c r="W35" s="1073"/>
      <c r="X35" s="1073"/>
      <c r="Y35" s="1073"/>
      <c r="Z35" s="1073"/>
      <c r="AA35" s="1073"/>
      <c r="AB35" s="1073"/>
      <c r="AC35" s="1073"/>
      <c r="AD35" s="1073"/>
      <c r="AE35" s="1073"/>
      <c r="AF35" s="1070"/>
    </row>
    <row r="36" spans="1:32" s="1032" customFormat="1" ht="19.5" customHeight="1">
      <c r="A36" s="1032"/>
      <c r="B36" s="1044"/>
      <c r="C36" s="1038"/>
      <c r="D36" s="1038"/>
      <c r="E36" s="1038"/>
      <c r="F36" s="1038"/>
      <c r="G36" s="1038"/>
      <c r="H36" s="1038"/>
      <c r="I36" s="1038"/>
      <c r="J36" s="1038"/>
      <c r="K36" s="1038"/>
      <c r="L36" s="1060"/>
      <c r="M36" s="1040"/>
      <c r="N36" s="1072" t="s">
        <v>424</v>
      </c>
      <c r="O36" s="1077"/>
      <c r="P36" s="1073"/>
      <c r="Q36" s="1073"/>
      <c r="R36" s="1073"/>
      <c r="S36" s="1073"/>
      <c r="T36" s="1073"/>
      <c r="U36" s="1073"/>
      <c r="V36" s="1073"/>
      <c r="W36" s="1073"/>
      <c r="X36" s="1073"/>
      <c r="Y36" s="1073"/>
      <c r="Z36" s="1073"/>
      <c r="AA36" s="1073"/>
      <c r="AB36" s="1073"/>
      <c r="AC36" s="1073"/>
      <c r="AD36" s="1073"/>
      <c r="AE36" s="1073"/>
      <c r="AF36" s="1070"/>
    </row>
    <row r="37" spans="1:32" s="1032" customFormat="1" ht="19.5" customHeight="1">
      <c r="A37" s="1032"/>
      <c r="B37" s="1045"/>
      <c r="C37" s="1052"/>
      <c r="D37" s="1052"/>
      <c r="E37" s="1052"/>
      <c r="F37" s="1052"/>
      <c r="G37" s="1052"/>
      <c r="H37" s="1052"/>
      <c r="I37" s="1052"/>
      <c r="J37" s="1052"/>
      <c r="K37" s="1052"/>
      <c r="L37" s="1061"/>
      <c r="M37" s="1036"/>
      <c r="N37" s="1073" t="s">
        <v>424</v>
      </c>
      <c r="O37" s="1077"/>
      <c r="P37" s="1073"/>
      <c r="Q37" s="1073"/>
      <c r="R37" s="1073"/>
      <c r="S37" s="1073"/>
      <c r="T37" s="1073"/>
      <c r="U37" s="1073"/>
      <c r="V37" s="1073"/>
      <c r="W37" s="1073"/>
      <c r="X37" s="1073"/>
      <c r="Y37" s="1073"/>
      <c r="Z37" s="1073"/>
      <c r="AA37" s="1073"/>
      <c r="AB37" s="1073"/>
      <c r="AC37" s="1073"/>
      <c r="AD37" s="1073"/>
      <c r="AE37" s="1073"/>
      <c r="AF37" s="1070"/>
    </row>
    <row r="38" spans="1:32" s="1032" customFormat="1" ht="19.5" customHeight="1">
      <c r="A38" s="1032"/>
      <c r="B38" s="1046" t="s">
        <v>23</v>
      </c>
      <c r="C38" s="1053"/>
      <c r="D38" s="1053"/>
      <c r="E38" s="1053"/>
      <c r="F38" s="1053"/>
      <c r="G38" s="1053"/>
      <c r="H38" s="1053"/>
      <c r="I38" s="1053"/>
      <c r="J38" s="1053"/>
      <c r="K38" s="1053"/>
      <c r="L38" s="1062"/>
      <c r="M38" s="1040"/>
      <c r="N38" s="1072" t="s">
        <v>424</v>
      </c>
      <c r="O38" s="1078"/>
      <c r="P38" s="1072"/>
      <c r="Q38" s="1072"/>
      <c r="R38" s="1072"/>
      <c r="S38" s="1072"/>
      <c r="T38" s="1072"/>
      <c r="U38" s="1072"/>
      <c r="V38" s="1072"/>
      <c r="W38" s="1072"/>
      <c r="X38" s="1072"/>
      <c r="Y38" s="1072"/>
      <c r="Z38" s="1072"/>
      <c r="AA38" s="1072"/>
      <c r="AB38" s="1072"/>
      <c r="AC38" s="1072"/>
      <c r="AD38" s="1072"/>
      <c r="AE38" s="1072"/>
      <c r="AF38" s="1071"/>
    </row>
    <row r="39" spans="1:32" s="1032" customFormat="1" ht="19.5" customHeight="1">
      <c r="A39" s="1033"/>
      <c r="B39" s="1044"/>
      <c r="C39" s="1049"/>
      <c r="D39" s="1038"/>
      <c r="E39" s="1038"/>
      <c r="F39" s="1038"/>
      <c r="G39" s="1038"/>
      <c r="H39" s="1038"/>
      <c r="I39" s="1038"/>
      <c r="J39" s="1038"/>
      <c r="K39" s="1038"/>
      <c r="L39" s="1060"/>
      <c r="M39" s="1066"/>
      <c r="N39" s="1074" t="s">
        <v>424</v>
      </c>
      <c r="O39" s="1079"/>
      <c r="P39" s="1032"/>
      <c r="Q39" s="1032"/>
      <c r="R39" s="1032"/>
      <c r="S39" s="1032"/>
      <c r="T39" s="1032"/>
      <c r="U39" s="1032"/>
      <c r="V39" s="1032"/>
      <c r="W39" s="1032"/>
      <c r="X39" s="1032"/>
      <c r="Y39" s="1032"/>
      <c r="Z39" s="1032"/>
      <c r="AA39" s="1032"/>
      <c r="AB39" s="1032"/>
      <c r="AC39" s="1032"/>
      <c r="AD39" s="1032"/>
      <c r="AE39" s="1032"/>
      <c r="AF39" s="1033"/>
    </row>
    <row r="40" spans="1:32" s="1032" customFormat="1" ht="19.5" customHeight="1">
      <c r="A40" s="1032"/>
      <c r="B40" s="1045"/>
      <c r="C40" s="1052"/>
      <c r="D40" s="1052"/>
      <c r="E40" s="1052"/>
      <c r="F40" s="1052"/>
      <c r="G40" s="1052"/>
      <c r="H40" s="1052"/>
      <c r="I40" s="1052"/>
      <c r="J40" s="1052"/>
      <c r="K40" s="1052"/>
      <c r="L40" s="1061"/>
      <c r="M40" s="1036"/>
      <c r="N40" s="1073" t="s">
        <v>424</v>
      </c>
      <c r="O40" s="1077"/>
      <c r="P40" s="1073"/>
      <c r="Q40" s="1073"/>
      <c r="R40" s="1073"/>
      <c r="S40" s="1073"/>
      <c r="T40" s="1073"/>
      <c r="U40" s="1073"/>
      <c r="V40" s="1073"/>
      <c r="W40" s="1073"/>
      <c r="X40" s="1073"/>
      <c r="Y40" s="1073"/>
      <c r="Z40" s="1073"/>
      <c r="AA40" s="1073"/>
      <c r="AB40" s="1073"/>
      <c r="AC40" s="1073"/>
      <c r="AD40" s="1073"/>
      <c r="AE40" s="1073"/>
      <c r="AF40" s="1070"/>
    </row>
    <row r="41" spans="1:32" s="1032" customFormat="1" ht="19.5" customHeight="1">
      <c r="A41" s="1032"/>
      <c r="B41" s="1041" t="s">
        <v>462</v>
      </c>
      <c r="C41" s="1049"/>
      <c r="D41" s="1049"/>
      <c r="E41" s="1049"/>
      <c r="F41" s="1049"/>
      <c r="G41" s="1049"/>
      <c r="H41" s="1049"/>
      <c r="I41" s="1049"/>
      <c r="J41" s="1049"/>
      <c r="K41" s="1049"/>
      <c r="L41" s="1057"/>
      <c r="M41" s="1040"/>
      <c r="N41" s="1072" t="s">
        <v>424</v>
      </c>
      <c r="O41" s="1077"/>
      <c r="P41" s="1073"/>
      <c r="Q41" s="1073"/>
      <c r="R41" s="1073"/>
      <c r="S41" s="1073"/>
      <c r="T41" s="1073"/>
      <c r="U41" s="1073"/>
      <c r="V41" s="1073"/>
      <c r="W41" s="1073"/>
      <c r="X41" s="1073"/>
      <c r="Y41" s="1073"/>
      <c r="Z41" s="1073"/>
      <c r="AA41" s="1073"/>
      <c r="AB41" s="1073"/>
      <c r="AC41" s="1073"/>
      <c r="AD41" s="1073"/>
      <c r="AE41" s="1073"/>
      <c r="AF41" s="1070"/>
    </row>
    <row r="42" spans="1:32" s="1032" customFormat="1" ht="19.5" customHeight="1">
      <c r="A42" s="1032"/>
      <c r="B42" s="1044"/>
      <c r="C42" s="1038"/>
      <c r="D42" s="1038"/>
      <c r="E42" s="1038"/>
      <c r="F42" s="1038"/>
      <c r="G42" s="1038"/>
      <c r="H42" s="1038"/>
      <c r="I42" s="1038"/>
      <c r="J42" s="1038"/>
      <c r="K42" s="1038"/>
      <c r="L42" s="1060"/>
      <c r="M42" s="1040"/>
      <c r="N42" s="1072" t="s">
        <v>424</v>
      </c>
      <c r="O42" s="1077"/>
      <c r="P42" s="1073"/>
      <c r="Q42" s="1073"/>
      <c r="R42" s="1073"/>
      <c r="S42" s="1073"/>
      <c r="T42" s="1073"/>
      <c r="U42" s="1073"/>
      <c r="V42" s="1073"/>
      <c r="W42" s="1073"/>
      <c r="X42" s="1073"/>
      <c r="Y42" s="1073"/>
      <c r="Z42" s="1073"/>
      <c r="AA42" s="1073"/>
      <c r="AB42" s="1073"/>
      <c r="AC42" s="1073"/>
      <c r="AD42" s="1073"/>
      <c r="AE42" s="1073"/>
      <c r="AF42" s="1070"/>
    </row>
    <row r="43" spans="1:32" s="1032" customFormat="1" ht="19.5" customHeight="1">
      <c r="A43" s="1032"/>
      <c r="B43" s="1045"/>
      <c r="C43" s="1052"/>
      <c r="D43" s="1052"/>
      <c r="E43" s="1052"/>
      <c r="F43" s="1052"/>
      <c r="G43" s="1052"/>
      <c r="H43" s="1052"/>
      <c r="I43" s="1052"/>
      <c r="J43" s="1052"/>
      <c r="K43" s="1052"/>
      <c r="L43" s="1061"/>
      <c r="M43" s="1067"/>
      <c r="N43" s="1075" t="s">
        <v>424</v>
      </c>
      <c r="O43" s="1080"/>
      <c r="P43" s="1075"/>
      <c r="Q43" s="1075"/>
      <c r="R43" s="1075"/>
      <c r="S43" s="1075"/>
      <c r="T43" s="1075"/>
      <c r="U43" s="1075"/>
      <c r="V43" s="1075"/>
      <c r="W43" s="1075"/>
      <c r="X43" s="1075"/>
      <c r="Y43" s="1075"/>
      <c r="Z43" s="1075"/>
      <c r="AA43" s="1075"/>
      <c r="AB43" s="1075"/>
      <c r="AC43" s="1075"/>
      <c r="AD43" s="1075"/>
      <c r="AE43" s="1075"/>
      <c r="AF43" s="1087"/>
    </row>
    <row r="44" spans="1:32" s="1032" customFormat="1" ht="19.5" customHeight="1">
      <c r="A44" s="1032"/>
      <c r="B44" s="1047" t="s">
        <v>346</v>
      </c>
      <c r="C44" s="1054"/>
      <c r="D44" s="1054"/>
      <c r="E44" s="1054"/>
      <c r="F44" s="1054"/>
      <c r="G44" s="1054"/>
      <c r="H44" s="1054"/>
      <c r="I44" s="1054"/>
      <c r="J44" s="1054"/>
      <c r="K44" s="1054"/>
      <c r="L44" s="1063"/>
      <c r="M44" s="1068"/>
      <c r="N44" s="1076" t="s">
        <v>424</v>
      </c>
      <c r="O44" s="1081"/>
      <c r="P44" s="1076"/>
      <c r="Q44" s="1076"/>
      <c r="R44" s="1076"/>
      <c r="S44" s="1076"/>
      <c r="T44" s="1076"/>
      <c r="U44" s="1076"/>
      <c r="V44" s="1076"/>
      <c r="W44" s="1076"/>
      <c r="X44" s="1076"/>
      <c r="Y44" s="1076"/>
      <c r="Z44" s="1076"/>
      <c r="AA44" s="1076"/>
      <c r="AB44" s="1076"/>
      <c r="AC44" s="1076"/>
      <c r="AD44" s="1076"/>
      <c r="AE44" s="1076"/>
      <c r="AF44" s="1088"/>
    </row>
    <row r="45" spans="1:32" s="1032" customFormat="1" ht="19.5" customHeight="1">
      <c r="A45" s="1032"/>
      <c r="B45" s="1044"/>
      <c r="C45" s="1038"/>
      <c r="D45" s="1038"/>
      <c r="E45" s="1038"/>
      <c r="F45" s="1038"/>
      <c r="G45" s="1038"/>
      <c r="H45" s="1038"/>
      <c r="I45" s="1038"/>
      <c r="J45" s="1038"/>
      <c r="K45" s="1038"/>
      <c r="L45" s="1060"/>
      <c r="M45" s="1040"/>
      <c r="N45" s="1072" t="s">
        <v>424</v>
      </c>
      <c r="O45" s="1077"/>
      <c r="P45" s="1073"/>
      <c r="Q45" s="1073"/>
      <c r="R45" s="1073"/>
      <c r="S45" s="1073"/>
      <c r="T45" s="1073"/>
      <c r="U45" s="1073"/>
      <c r="V45" s="1073"/>
      <c r="W45" s="1073"/>
      <c r="X45" s="1073"/>
      <c r="Y45" s="1073"/>
      <c r="Z45" s="1073"/>
      <c r="AA45" s="1073"/>
      <c r="AB45" s="1073"/>
      <c r="AC45" s="1073"/>
      <c r="AD45" s="1073"/>
      <c r="AE45" s="1073"/>
      <c r="AF45" s="1070"/>
    </row>
    <row r="46" spans="1:32" s="1032" customFormat="1" ht="19.5" customHeight="1">
      <c r="A46" s="1032"/>
      <c r="B46" s="1045"/>
      <c r="C46" s="1052"/>
      <c r="D46" s="1052"/>
      <c r="E46" s="1052"/>
      <c r="F46" s="1052"/>
      <c r="G46" s="1052"/>
      <c r="H46" s="1052"/>
      <c r="I46" s="1052"/>
      <c r="J46" s="1052"/>
      <c r="K46" s="1052"/>
      <c r="L46" s="1061"/>
      <c r="M46" s="1036"/>
      <c r="N46" s="1073" t="s">
        <v>424</v>
      </c>
      <c r="O46" s="1077"/>
      <c r="P46" s="1073"/>
      <c r="Q46" s="1073"/>
      <c r="R46" s="1073"/>
      <c r="S46" s="1073"/>
      <c r="T46" s="1073"/>
      <c r="U46" s="1073"/>
      <c r="V46" s="1073"/>
      <c r="W46" s="1073"/>
      <c r="X46" s="1073"/>
      <c r="Y46" s="1073"/>
      <c r="Z46" s="1073"/>
      <c r="AA46" s="1073"/>
      <c r="AB46" s="1073"/>
      <c r="AC46" s="1073"/>
      <c r="AD46" s="1073"/>
      <c r="AE46" s="1073"/>
      <c r="AF46" s="1070"/>
    </row>
    <row r="47" spans="1:32" s="1032" customFormat="1" ht="19.5" customHeight="1">
      <c r="A47" s="1032"/>
      <c r="B47" s="1041" t="s">
        <v>241</v>
      </c>
      <c r="C47" s="1049"/>
      <c r="D47" s="1049"/>
      <c r="E47" s="1049"/>
      <c r="F47" s="1049"/>
      <c r="G47" s="1049"/>
      <c r="H47" s="1049"/>
      <c r="I47" s="1049"/>
      <c r="J47" s="1049"/>
      <c r="K47" s="1049"/>
      <c r="L47" s="1057"/>
      <c r="M47" s="1040"/>
      <c r="N47" s="1072" t="s">
        <v>424</v>
      </c>
      <c r="O47" s="1077"/>
      <c r="P47" s="1073"/>
      <c r="Q47" s="1073"/>
      <c r="R47" s="1073"/>
      <c r="S47" s="1073"/>
      <c r="T47" s="1073"/>
      <c r="U47" s="1073"/>
      <c r="V47" s="1073"/>
      <c r="W47" s="1073"/>
      <c r="X47" s="1073"/>
      <c r="Y47" s="1073"/>
      <c r="Z47" s="1073"/>
      <c r="AA47" s="1073"/>
      <c r="AB47" s="1073"/>
      <c r="AC47" s="1073"/>
      <c r="AD47" s="1073"/>
      <c r="AE47" s="1073"/>
      <c r="AF47" s="1070"/>
    </row>
    <row r="48" spans="1:32" s="1032" customFormat="1" ht="19.5" customHeight="1">
      <c r="A48" s="1032"/>
      <c r="B48" s="1044"/>
      <c r="C48" s="1038"/>
      <c r="D48" s="1038"/>
      <c r="E48" s="1038"/>
      <c r="F48" s="1038"/>
      <c r="G48" s="1038"/>
      <c r="H48" s="1038"/>
      <c r="I48" s="1038"/>
      <c r="J48" s="1038"/>
      <c r="K48" s="1038"/>
      <c r="L48" s="1060"/>
      <c r="M48" s="1040"/>
      <c r="N48" s="1072" t="s">
        <v>424</v>
      </c>
      <c r="O48" s="1077"/>
      <c r="P48" s="1073"/>
      <c r="Q48" s="1073"/>
      <c r="R48" s="1073"/>
      <c r="S48" s="1073"/>
      <c r="T48" s="1073"/>
      <c r="U48" s="1073"/>
      <c r="V48" s="1073"/>
      <c r="W48" s="1073"/>
      <c r="X48" s="1073"/>
      <c r="Y48" s="1073"/>
      <c r="Z48" s="1073"/>
      <c r="AA48" s="1073"/>
      <c r="AB48" s="1073"/>
      <c r="AC48" s="1073"/>
      <c r="AD48" s="1073"/>
      <c r="AE48" s="1073"/>
      <c r="AF48" s="1070"/>
    </row>
    <row r="49" spans="1:32" s="1032" customFormat="1" ht="19.5" customHeight="1">
      <c r="A49" s="1032"/>
      <c r="B49" s="1045"/>
      <c r="C49" s="1052"/>
      <c r="D49" s="1052"/>
      <c r="E49" s="1052"/>
      <c r="F49" s="1052"/>
      <c r="G49" s="1052"/>
      <c r="H49" s="1052"/>
      <c r="I49" s="1052"/>
      <c r="J49" s="1052"/>
      <c r="K49" s="1052"/>
      <c r="L49" s="1061"/>
      <c r="M49" s="1036"/>
      <c r="N49" s="1073" t="s">
        <v>424</v>
      </c>
      <c r="O49" s="1077"/>
      <c r="P49" s="1073"/>
      <c r="Q49" s="1073"/>
      <c r="R49" s="1073"/>
      <c r="S49" s="1073"/>
      <c r="T49" s="1073"/>
      <c r="U49" s="1073"/>
      <c r="V49" s="1073"/>
      <c r="W49" s="1073"/>
      <c r="X49" s="1073"/>
      <c r="Y49" s="1073"/>
      <c r="Z49" s="1073"/>
      <c r="AA49" s="1073"/>
      <c r="AB49" s="1073"/>
      <c r="AC49" s="1073"/>
      <c r="AD49" s="1073"/>
      <c r="AE49" s="1073"/>
      <c r="AF49" s="1070"/>
    </row>
    <row r="50" spans="1:32" s="1032" customFormat="1" ht="19.5" customHeight="1">
      <c r="A50" s="1032"/>
      <c r="B50" s="1041" t="s">
        <v>639</v>
      </c>
      <c r="C50" s="1049"/>
      <c r="D50" s="1049"/>
      <c r="E50" s="1049"/>
      <c r="F50" s="1049"/>
      <c r="G50" s="1049"/>
      <c r="H50" s="1049"/>
      <c r="I50" s="1049"/>
      <c r="J50" s="1049"/>
      <c r="K50" s="1049"/>
      <c r="L50" s="1057"/>
      <c r="M50" s="1040"/>
      <c r="N50" s="1072" t="s">
        <v>424</v>
      </c>
      <c r="O50" s="1077"/>
      <c r="P50" s="1073"/>
      <c r="Q50" s="1073"/>
      <c r="R50" s="1073"/>
      <c r="S50" s="1073"/>
      <c r="T50" s="1073"/>
      <c r="U50" s="1073"/>
      <c r="V50" s="1073"/>
      <c r="W50" s="1073"/>
      <c r="X50" s="1073"/>
      <c r="Y50" s="1073"/>
      <c r="Z50" s="1073"/>
      <c r="AA50" s="1073"/>
      <c r="AB50" s="1073"/>
      <c r="AC50" s="1073"/>
      <c r="AD50" s="1073"/>
      <c r="AE50" s="1073"/>
      <c r="AF50" s="1070"/>
    </row>
    <row r="51" spans="1:32" s="1032" customFormat="1" ht="19.5" customHeight="1">
      <c r="A51" s="1032"/>
      <c r="B51" s="1042"/>
      <c r="C51" s="1051"/>
      <c r="D51" s="1051"/>
      <c r="E51" s="1051"/>
      <c r="F51" s="1051"/>
      <c r="G51" s="1051"/>
      <c r="H51" s="1051"/>
      <c r="I51" s="1051"/>
      <c r="J51" s="1051"/>
      <c r="K51" s="1051"/>
      <c r="L51" s="1058"/>
      <c r="M51" s="1040"/>
      <c r="N51" s="1072" t="s">
        <v>424</v>
      </c>
      <c r="O51" s="1077"/>
      <c r="P51" s="1073"/>
      <c r="Q51" s="1073"/>
      <c r="R51" s="1073"/>
      <c r="S51" s="1073"/>
      <c r="T51" s="1073"/>
      <c r="U51" s="1073"/>
      <c r="V51" s="1073"/>
      <c r="W51" s="1073"/>
      <c r="X51" s="1073"/>
      <c r="Y51" s="1073"/>
      <c r="Z51" s="1073"/>
      <c r="AA51" s="1073"/>
      <c r="AB51" s="1073"/>
      <c r="AC51" s="1073"/>
      <c r="AD51" s="1073"/>
      <c r="AE51" s="1073"/>
      <c r="AF51" s="1070"/>
    </row>
    <row r="52" spans="1:32" s="1032" customFormat="1" ht="19.5" customHeight="1">
      <c r="A52" s="1032"/>
      <c r="B52" s="1043"/>
      <c r="C52" s="1050"/>
      <c r="D52" s="1050"/>
      <c r="E52" s="1050"/>
      <c r="F52" s="1050"/>
      <c r="G52" s="1050"/>
      <c r="H52" s="1050"/>
      <c r="I52" s="1050"/>
      <c r="J52" s="1050"/>
      <c r="K52" s="1050"/>
      <c r="L52" s="1059"/>
      <c r="M52" s="1040"/>
      <c r="N52" s="1072" t="s">
        <v>424</v>
      </c>
      <c r="O52" s="1078"/>
      <c r="P52" s="1072"/>
      <c r="Q52" s="1072"/>
      <c r="R52" s="1072"/>
      <c r="S52" s="1072"/>
      <c r="T52" s="1072"/>
      <c r="U52" s="1072"/>
      <c r="V52" s="1072"/>
      <c r="W52" s="1072"/>
      <c r="X52" s="1072"/>
      <c r="Y52" s="1072"/>
      <c r="Z52" s="1072"/>
      <c r="AA52" s="1072"/>
      <c r="AB52" s="1072"/>
      <c r="AC52" s="1072"/>
      <c r="AD52" s="1072"/>
      <c r="AE52" s="1072"/>
      <c r="AF52" s="1071"/>
    </row>
    <row r="54" spans="1:32">
      <c r="B54" s="1031" t="s">
        <v>432</v>
      </c>
    </row>
    <row r="55" spans="1:32">
      <c r="B55" s="1031" t="s">
        <v>108</v>
      </c>
    </row>
    <row r="57" spans="1:32">
      <c r="A57" s="1031" t="s">
        <v>385</v>
      </c>
      <c r="M57" s="1069"/>
      <c r="N57" s="1031" t="s">
        <v>33</v>
      </c>
      <c r="O57" s="1082"/>
      <c r="P57" s="1082"/>
      <c r="Q57" s="1031" t="s">
        <v>64</v>
      </c>
      <c r="R57" s="1082"/>
      <c r="S57" s="1082"/>
      <c r="T57" s="1031" t="s">
        <v>596</v>
      </c>
    </row>
    <row r="82" spans="12:12">
      <c r="L82" s="1064"/>
    </row>
    <row r="122" spans="1:7">
      <c r="A122" s="1034"/>
      <c r="C122" s="1034"/>
      <c r="D122" s="1034"/>
      <c r="E122" s="1034"/>
      <c r="F122" s="1034"/>
      <c r="G122" s="1034"/>
    </row>
    <row r="123" spans="1:7">
      <c r="C123" s="1055"/>
    </row>
    <row r="151" spans="1:1">
      <c r="A151" s="1034"/>
    </row>
    <row r="187" spans="1:1">
      <c r="A187" s="1035"/>
    </row>
    <row r="238" spans="1:1">
      <c r="A238" s="1035"/>
    </row>
    <row r="287" spans="1:1">
      <c r="A287" s="1035"/>
    </row>
    <row r="314" spans="1:1">
      <c r="A314" s="1034"/>
    </row>
    <row r="364" spans="1:1">
      <c r="A364" s="1035"/>
    </row>
    <row r="388" spans="1:1">
      <c r="A388" s="1034"/>
    </row>
    <row r="416" spans="1:1">
      <c r="A416" s="1034"/>
    </row>
    <row r="444" spans="1:1">
      <c r="A444" s="1034"/>
    </row>
    <row r="468" spans="1:1">
      <c r="A468" s="1034"/>
    </row>
    <row r="497" spans="1:1">
      <c r="A497" s="1034"/>
    </row>
    <row r="526" spans="1:1">
      <c r="A526" s="1034"/>
    </row>
    <row r="575" spans="1:1">
      <c r="A575" s="1035"/>
    </row>
    <row r="606" spans="1:1">
      <c r="A606" s="1035"/>
    </row>
    <row r="650" spans="1:1">
      <c r="A650" s="1035"/>
    </row>
    <row r="686" spans="1:1">
      <c r="A686" s="1034"/>
    </row>
    <row r="725" spans="1:1">
      <c r="A725" s="1035"/>
    </row>
    <row r="754" spans="1:1">
      <c r="A754" s="1035"/>
    </row>
    <row r="793" spans="1:1">
      <c r="A793" s="1035"/>
    </row>
    <row r="832" spans="1:1">
      <c r="A832" s="1035"/>
    </row>
    <row r="860" spans="1:1">
      <c r="A860" s="1035"/>
    </row>
    <row r="900" spans="1:1">
      <c r="A900" s="1035"/>
    </row>
    <row r="940" spans="1:1">
      <c r="A940" s="1035"/>
    </row>
    <row r="969" spans="1:1">
      <c r="A969" s="103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7"/>
  <pageMargins left="0.7" right="0.7" top="0.75" bottom="0.75" header="0.3" footer="0.3"/>
  <pageSetup paperSize="9" scale="70"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A1:AK78"/>
  <sheetViews>
    <sheetView view="pageBreakPreview" zoomScale="70" zoomScaleSheetLayoutView="70" workbookViewId="0">
      <selection activeCell="B19" sqref="B19:AJ19"/>
    </sheetView>
  </sheetViews>
  <sheetFormatPr defaultRowHeight="19.5"/>
  <cols>
    <col min="1" max="1" width="3.75" style="1089" customWidth="1"/>
    <col min="2" max="32" width="6" style="1089" customWidth="1"/>
    <col min="33" max="34" width="3.75" style="1089" customWidth="1"/>
    <col min="35" max="35" width="41.75" style="1089" bestFit="1" customWidth="1"/>
    <col min="36" max="36" width="13.25" style="1089" customWidth="1"/>
    <col min="37" max="37" width="14.75" style="1089" customWidth="1"/>
    <col min="38" max="16384" width="9" style="1089" customWidth="1"/>
  </cols>
  <sheetData>
    <row r="1" spans="1:36">
      <c r="B1" s="1091" t="s">
        <v>483</v>
      </c>
    </row>
    <row r="2" spans="1:36" ht="21">
      <c r="A2" s="1090" t="s">
        <v>206</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row>
    <row r="3" spans="1:36" ht="21.95" customHeight="1">
      <c r="AI3" s="1089" t="s">
        <v>825</v>
      </c>
      <c r="AJ3" s="1178" t="str">
        <f>IF(G12="","",VLOOKUP(G12,AI4:AJ8,2,FALSE))</f>
        <v/>
      </c>
    </row>
    <row r="4" spans="1:36" ht="26.25" customHeight="1">
      <c r="B4" s="1092" t="s">
        <v>68</v>
      </c>
      <c r="C4" s="1111"/>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c r="AE4" s="1111"/>
      <c r="AF4" s="1169"/>
      <c r="AI4" s="1089" t="s">
        <v>71</v>
      </c>
      <c r="AJ4" s="1180">
        <v>1</v>
      </c>
    </row>
    <row r="5" spans="1:36" ht="26.25" customHeight="1">
      <c r="B5" s="1093"/>
      <c r="C5" s="1112"/>
      <c r="D5" s="1112"/>
      <c r="E5" s="1112"/>
      <c r="F5" s="1112"/>
      <c r="G5" s="1112"/>
      <c r="H5" s="1112"/>
      <c r="I5" s="1112"/>
      <c r="J5" s="1112"/>
      <c r="K5" s="1112"/>
      <c r="L5" s="1112"/>
      <c r="M5" s="1112"/>
      <c r="N5" s="1112"/>
      <c r="O5" s="1112"/>
      <c r="P5" s="1112"/>
      <c r="Q5" s="1112"/>
      <c r="R5" s="1112"/>
      <c r="S5" s="1112"/>
      <c r="T5" s="1112"/>
      <c r="U5" s="1112"/>
      <c r="V5" s="1112"/>
      <c r="W5" s="1112"/>
      <c r="X5" s="1112"/>
      <c r="Y5" s="1112"/>
      <c r="Z5" s="1112"/>
      <c r="AA5" s="1112"/>
      <c r="AB5" s="1112"/>
      <c r="AC5" s="1112"/>
      <c r="AD5" s="1112"/>
      <c r="AE5" s="1112"/>
      <c r="AF5" s="1170"/>
      <c r="AI5" s="1089" t="s">
        <v>486</v>
      </c>
      <c r="AJ5" s="1180">
        <v>2</v>
      </c>
    </row>
    <row r="6" spans="1:36" ht="26.25" customHeight="1">
      <c r="B6" s="1094"/>
      <c r="C6" s="1112"/>
      <c r="D6" s="1112"/>
      <c r="E6" s="1112"/>
      <c r="F6" s="1112"/>
      <c r="G6" s="1112"/>
      <c r="H6" s="1112"/>
      <c r="I6" s="1112"/>
      <c r="J6" s="1112"/>
      <c r="K6" s="1112"/>
      <c r="L6" s="1112"/>
      <c r="M6" s="1112"/>
      <c r="N6" s="1112"/>
      <c r="O6" s="1112"/>
      <c r="P6" s="1112"/>
      <c r="Q6" s="1112"/>
      <c r="R6" s="1112"/>
      <c r="S6" s="1112"/>
      <c r="T6" s="1112"/>
      <c r="U6" s="1112"/>
      <c r="V6" s="1112"/>
      <c r="W6" s="1112"/>
      <c r="X6" s="1112"/>
      <c r="Y6" s="1112"/>
      <c r="Z6" s="1112"/>
      <c r="AA6" s="1112"/>
      <c r="AB6" s="1112"/>
      <c r="AC6" s="1112"/>
      <c r="AD6" s="1112"/>
      <c r="AE6" s="1112"/>
      <c r="AF6" s="1170"/>
      <c r="AI6" s="1089" t="s">
        <v>505</v>
      </c>
      <c r="AJ6" s="1180">
        <v>3</v>
      </c>
    </row>
    <row r="7" spans="1:36" ht="26.25" customHeight="1">
      <c r="B7" s="1095"/>
      <c r="C7" s="1113"/>
      <c r="D7" s="1113"/>
      <c r="E7" s="1113"/>
      <c r="F7" s="1113"/>
      <c r="G7" s="1113"/>
      <c r="H7" s="1113"/>
      <c r="I7" s="1113"/>
      <c r="J7" s="1113"/>
      <c r="K7" s="1113"/>
      <c r="L7" s="1113"/>
      <c r="M7" s="1113"/>
      <c r="N7" s="1113"/>
      <c r="O7" s="1113"/>
      <c r="P7" s="1113"/>
      <c r="Q7" s="1113"/>
      <c r="R7" s="1113"/>
      <c r="S7" s="1113"/>
      <c r="T7" s="1113"/>
      <c r="U7" s="1113"/>
      <c r="V7" s="1113"/>
      <c r="W7" s="1113"/>
      <c r="X7" s="1113"/>
      <c r="Y7" s="1113"/>
      <c r="Z7" s="1113"/>
      <c r="AA7" s="1113"/>
      <c r="AB7" s="1113"/>
      <c r="AC7" s="1113"/>
      <c r="AD7" s="1113"/>
      <c r="AE7" s="1113"/>
      <c r="AF7" s="1171"/>
      <c r="AI7" s="1089" t="s">
        <v>516</v>
      </c>
      <c r="AJ7" s="1180">
        <v>4</v>
      </c>
    </row>
    <row r="8" spans="1:36" ht="21.95" customHeight="1">
      <c r="AI8" s="1089" t="s">
        <v>319</v>
      </c>
      <c r="AJ8" s="1180">
        <v>5</v>
      </c>
    </row>
    <row r="9" spans="1:36" ht="21.95" customHeight="1">
      <c r="B9" s="1096" t="s">
        <v>384</v>
      </c>
      <c r="AI9" s="1174" t="s">
        <v>480</v>
      </c>
      <c r="AJ9" s="1179" t="str">
        <f>IF(AND(COUNTIF(V12,"*")=1,OR(AJ3=1,AJ3=2,)),VLOOKUP(V12,AI10:AJ12,2,FALSE),"")</f>
        <v/>
      </c>
    </row>
    <row r="10" spans="1:36" ht="21.95" customHeight="1">
      <c r="B10" s="1097" t="s">
        <v>132</v>
      </c>
      <c r="C10" s="1097"/>
      <c r="D10" s="1097"/>
      <c r="E10" s="1097"/>
      <c r="F10" s="1097"/>
      <c r="G10" s="1119"/>
      <c r="H10" s="1119"/>
      <c r="I10" s="1119"/>
      <c r="J10" s="1119"/>
      <c r="K10" s="1097" t="s">
        <v>820</v>
      </c>
      <c r="L10" s="1097"/>
      <c r="M10" s="1097"/>
      <c r="N10" s="1097"/>
      <c r="O10" s="1140"/>
      <c r="P10" s="1140"/>
      <c r="Q10" s="1140"/>
      <c r="R10" s="1140"/>
      <c r="S10" s="1140"/>
      <c r="T10" s="1140"/>
      <c r="U10" s="1140"/>
      <c r="V10" s="1140"/>
      <c r="W10" s="1140"/>
      <c r="X10" s="1140"/>
      <c r="Y10" s="1165"/>
      <c r="Z10" s="1165"/>
      <c r="AA10" s="1165"/>
      <c r="AB10" s="1165"/>
      <c r="AI10" s="1174" t="s">
        <v>117</v>
      </c>
      <c r="AJ10" s="1180">
        <v>6</v>
      </c>
    </row>
    <row r="11" spans="1:36" ht="21.95" customHeight="1">
      <c r="B11" s="1098" t="s">
        <v>808</v>
      </c>
      <c r="C11" s="1114"/>
      <c r="D11" s="1114"/>
      <c r="E11" s="1114"/>
      <c r="F11" s="1118"/>
      <c r="G11" s="1120"/>
      <c r="H11" s="1122"/>
      <c r="I11" s="1122"/>
      <c r="J11" s="1129"/>
      <c r="K11" s="1098" t="s">
        <v>445</v>
      </c>
      <c r="L11" s="1114"/>
      <c r="M11" s="1114"/>
      <c r="N11" s="1118"/>
      <c r="O11" s="1120"/>
      <c r="P11" s="1122"/>
      <c r="Q11" s="1122"/>
      <c r="R11" s="1122"/>
      <c r="S11" s="1122"/>
      <c r="T11" s="1129"/>
      <c r="U11" s="1098" t="s">
        <v>549</v>
      </c>
      <c r="V11" s="1114"/>
      <c r="W11" s="1114"/>
      <c r="X11" s="1118"/>
      <c r="Y11" s="1120"/>
      <c r="Z11" s="1122"/>
      <c r="AA11" s="1122"/>
      <c r="AB11" s="1122"/>
      <c r="AC11" s="1122"/>
      <c r="AD11" s="1122"/>
      <c r="AE11" s="1122"/>
      <c r="AF11" s="1129"/>
      <c r="AI11" s="1174" t="s">
        <v>628</v>
      </c>
      <c r="AJ11" s="1180">
        <v>7</v>
      </c>
    </row>
    <row r="12" spans="1:36" ht="21.95" customHeight="1">
      <c r="B12" s="1097" t="s">
        <v>151</v>
      </c>
      <c r="C12" s="1097"/>
      <c r="D12" s="1097"/>
      <c r="E12" s="1097"/>
      <c r="F12" s="1097"/>
      <c r="G12" s="1121"/>
      <c r="H12" s="1123"/>
      <c r="I12" s="1123"/>
      <c r="J12" s="1123"/>
      <c r="K12" s="1123"/>
      <c r="L12" s="1123"/>
      <c r="M12" s="1123"/>
      <c r="N12" s="1123"/>
      <c r="O12" s="1123"/>
      <c r="P12" s="1123"/>
      <c r="Q12" s="1143"/>
      <c r="R12" s="1098" t="s">
        <v>396</v>
      </c>
      <c r="S12" s="1114"/>
      <c r="T12" s="1114"/>
      <c r="U12" s="1118"/>
      <c r="V12" s="1121"/>
      <c r="W12" s="1123"/>
      <c r="X12" s="1123"/>
      <c r="Y12" s="1123"/>
      <c r="Z12" s="1123"/>
      <c r="AA12" s="1123"/>
      <c r="AB12" s="1143"/>
      <c r="AI12" s="1174" t="s">
        <v>178</v>
      </c>
      <c r="AJ12" s="1180">
        <v>8</v>
      </c>
    </row>
    <row r="13" spans="1:36" ht="17.25" customHeight="1">
      <c r="B13" s="1099" t="s">
        <v>683</v>
      </c>
      <c r="C13" s="1099"/>
      <c r="D13" s="1099"/>
      <c r="E13" s="1099"/>
      <c r="F13" s="1099"/>
      <c r="G13" s="1099"/>
      <c r="H13" s="1099"/>
      <c r="I13" s="1099"/>
      <c r="J13" s="1099"/>
      <c r="K13" s="1099"/>
      <c r="L13" s="1099"/>
      <c r="M13" s="1099"/>
      <c r="N13" s="1099"/>
      <c r="O13" s="1099"/>
      <c r="P13" s="1099"/>
      <c r="Q13" s="1099"/>
      <c r="R13" s="1099"/>
      <c r="S13" s="1099"/>
      <c r="T13" s="1099"/>
      <c r="U13" s="1099"/>
      <c r="V13" s="1099"/>
      <c r="W13" s="1099"/>
      <c r="X13" s="1099"/>
      <c r="Y13" s="1099"/>
      <c r="Z13" s="1099"/>
      <c r="AA13" s="1099"/>
      <c r="AB13" s="1099"/>
      <c r="AC13" s="1099"/>
      <c r="AD13" s="1099"/>
      <c r="AE13" s="1099"/>
      <c r="AF13" s="1099"/>
      <c r="AJ13" s="1180"/>
    </row>
    <row r="14" spans="1:36" ht="17.25" customHeight="1">
      <c r="B14" s="1099"/>
      <c r="C14" s="1099"/>
      <c r="D14" s="1099"/>
      <c r="E14" s="1099"/>
      <c r="F14" s="1099"/>
      <c r="G14" s="1099"/>
      <c r="H14" s="1099"/>
      <c r="I14" s="1099"/>
      <c r="J14" s="1099"/>
      <c r="K14" s="1099"/>
      <c r="L14" s="1099"/>
      <c r="M14" s="1099"/>
      <c r="N14" s="1099"/>
      <c r="O14" s="1099"/>
      <c r="P14" s="1099"/>
      <c r="Q14" s="1099"/>
      <c r="R14" s="1099"/>
      <c r="S14" s="1099"/>
      <c r="T14" s="1099"/>
      <c r="U14" s="1099"/>
      <c r="V14" s="1099"/>
      <c r="W14" s="1099"/>
      <c r="X14" s="1099"/>
      <c r="Y14" s="1099"/>
      <c r="Z14" s="1099"/>
      <c r="AA14" s="1099"/>
      <c r="AB14" s="1099"/>
      <c r="AC14" s="1099"/>
      <c r="AD14" s="1099"/>
      <c r="AE14" s="1099"/>
      <c r="AF14" s="1099"/>
      <c r="AI14" s="1174"/>
    </row>
    <row r="15" spans="1:36" ht="18" customHeight="1">
      <c r="AI15" s="1174"/>
    </row>
    <row r="16" spans="1:36" ht="21.95" customHeight="1">
      <c r="B16" s="1096" t="s">
        <v>809</v>
      </c>
      <c r="AI16" s="1174" t="s">
        <v>826</v>
      </c>
    </row>
    <row r="17" spans="2:37" ht="21.95" customHeight="1">
      <c r="B17" s="1100" t="s">
        <v>811</v>
      </c>
      <c r="C17" s="1115"/>
      <c r="D17" s="1115"/>
      <c r="E17" s="1115"/>
      <c r="F17" s="1115"/>
      <c r="G17" s="1115"/>
      <c r="H17" s="1115"/>
      <c r="I17" s="1115"/>
      <c r="J17" s="1115"/>
      <c r="K17" s="1132"/>
      <c r="L17" s="1098" t="s">
        <v>822</v>
      </c>
      <c r="M17" s="1114"/>
      <c r="N17" s="1122"/>
      <c r="O17" s="1122"/>
      <c r="P17" s="1141" t="s">
        <v>773</v>
      </c>
      <c r="Q17" s="1122"/>
      <c r="R17" s="1122"/>
      <c r="S17" s="1153" t="s">
        <v>544</v>
      </c>
      <c r="T17" s="1155"/>
      <c r="U17" s="1155"/>
      <c r="AD17" s="1155"/>
      <c r="AE17" s="1155"/>
      <c r="AI17" s="1175" t="str">
        <f>L17&amp;N17&amp;P17&amp;Q17&amp;S17&amp;"１日"</f>
        <v>令和年月１日</v>
      </c>
      <c r="AJ17" s="1181"/>
      <c r="AK17" s="1181"/>
    </row>
    <row r="18" spans="2:37" ht="21.95" customHeight="1">
      <c r="B18" s="1100" t="s">
        <v>812</v>
      </c>
      <c r="C18" s="1115"/>
      <c r="D18" s="1115"/>
      <c r="E18" s="1115"/>
      <c r="F18" s="1115"/>
      <c r="G18" s="1115"/>
      <c r="H18" s="1115"/>
      <c r="I18" s="1115"/>
      <c r="J18" s="1115"/>
      <c r="K18" s="1115"/>
      <c r="L18" s="1115"/>
      <c r="M18" s="1115"/>
      <c r="N18" s="1115"/>
      <c r="O18" s="1132"/>
      <c r="P18" s="1142"/>
      <c r="Q18" s="1144"/>
      <c r="R18" s="1144"/>
      <c r="S18" s="1154" t="s">
        <v>374</v>
      </c>
      <c r="AI18" s="1174" t="s">
        <v>564</v>
      </c>
      <c r="AJ18" s="1182" t="s">
        <v>107</v>
      </c>
    </row>
    <row r="19" spans="2:37" ht="21.95" customHeight="1">
      <c r="B19" s="1101" t="s">
        <v>685</v>
      </c>
      <c r="C19" s="1101"/>
      <c r="D19" s="1101"/>
      <c r="E19" s="1101"/>
      <c r="F19" s="1101"/>
      <c r="G19" s="1101"/>
      <c r="H19" s="1101"/>
      <c r="I19" s="1101"/>
      <c r="J19" s="1101"/>
      <c r="K19" s="1101"/>
      <c r="L19" s="1101"/>
      <c r="M19" s="1101"/>
      <c r="N19" s="1101"/>
      <c r="O19" s="1101"/>
      <c r="P19" s="1101"/>
      <c r="Q19" s="1101"/>
      <c r="R19" s="1101"/>
      <c r="S19" s="1101"/>
      <c r="T19" s="1101"/>
      <c r="U19" s="1101"/>
      <c r="V19" s="1101"/>
      <c r="W19" s="1101"/>
      <c r="X19" s="1101"/>
      <c r="Y19" s="1101"/>
      <c r="Z19" s="1166"/>
      <c r="AA19" s="1167"/>
      <c r="AB19" s="1167"/>
      <c r="AC19" s="1118" t="s">
        <v>374</v>
      </c>
      <c r="AI19" s="1176" t="e">
        <f>(Z19-P18)/Z19</f>
        <v>#DIV/0!</v>
      </c>
      <c r="AJ19" s="1183" t="e">
        <f>AI19</f>
        <v>#DIV/0!</v>
      </c>
    </row>
    <row r="20" spans="2:37" ht="21.95" customHeight="1">
      <c r="B20" s="1102" t="s">
        <v>105</v>
      </c>
      <c r="C20" s="1116"/>
      <c r="D20" s="1116"/>
      <c r="E20" s="1116"/>
      <c r="F20" s="1116"/>
      <c r="G20" s="1116"/>
      <c r="H20" s="1124" t="str">
        <f>IF(P18="","",IF(AND(H21="否",ROUND(AI19,4)&gt;=0.05),"可","否"))</f>
        <v/>
      </c>
      <c r="I20" s="1126"/>
      <c r="J20" s="1130"/>
      <c r="N20" s="1139"/>
      <c r="O20" s="1139"/>
      <c r="P20" s="1139"/>
      <c r="Q20" s="1139"/>
      <c r="R20" s="1139"/>
      <c r="S20" s="1139"/>
      <c r="T20" s="1139"/>
      <c r="U20" s="1139"/>
      <c r="V20" s="1139"/>
      <c r="W20" s="1139"/>
      <c r="X20" s="1139"/>
      <c r="Y20" s="1139"/>
      <c r="Z20" s="1139"/>
      <c r="AA20" s="1139"/>
      <c r="AB20" s="1139"/>
      <c r="AC20" s="1139"/>
      <c r="AD20" s="1139"/>
      <c r="AE20" s="1139"/>
      <c r="AF20" s="1139"/>
      <c r="AI20" s="1177" t="s">
        <v>827</v>
      </c>
      <c r="AJ20" s="1184" t="s">
        <v>729</v>
      </c>
    </row>
    <row r="21" spans="2:37" ht="21.95" customHeight="1">
      <c r="B21" s="1100" t="s">
        <v>69</v>
      </c>
      <c r="C21" s="1115"/>
      <c r="D21" s="1115"/>
      <c r="E21" s="1115"/>
      <c r="F21" s="1115"/>
      <c r="G21" s="1115"/>
      <c r="H21" s="1125" t="str">
        <f>IF(N17="","",IF(AND(AI21="可",AJ21="可"),"可","否"))</f>
        <v/>
      </c>
      <c r="I21" s="1127"/>
      <c r="J21" s="1131"/>
      <c r="N21" s="1139"/>
      <c r="O21" s="1139"/>
      <c r="P21" s="1139"/>
      <c r="Q21" s="1139"/>
      <c r="R21" s="1139"/>
      <c r="S21" s="1139"/>
      <c r="T21" s="1139"/>
      <c r="U21" s="1139"/>
      <c r="V21" s="1139"/>
      <c r="W21" s="1139"/>
      <c r="X21" s="1139"/>
      <c r="Y21" s="1139"/>
      <c r="Z21" s="1139"/>
      <c r="AE21" s="1139"/>
      <c r="AF21" s="1139"/>
      <c r="AI21" s="1177" t="str">
        <f>IF(P18="","",IF(OR(AND(AJ9=7,P18&lt;=750),(AND(AJ9=8,P18&lt;=900))),"可","否"))</f>
        <v/>
      </c>
      <c r="AJ21" s="1185" t="str">
        <f>IF(AND(N17=3,OR(Q17=2,Q17=3)),"否","可")</f>
        <v>可</v>
      </c>
      <c r="AK21" s="1155"/>
    </row>
    <row r="22" spans="2:37" ht="20.25" customHeight="1">
      <c r="B22" s="1103" t="s">
        <v>472</v>
      </c>
      <c r="C22" s="1104"/>
      <c r="D22" s="1104"/>
      <c r="E22" s="1104"/>
      <c r="F22" s="1104"/>
      <c r="G22" s="1104"/>
      <c r="H22" s="1104"/>
      <c r="I22" s="1104"/>
      <c r="J22" s="1104"/>
      <c r="K22" s="1104"/>
      <c r="L22" s="1104"/>
      <c r="M22" s="1104"/>
      <c r="N22" s="1104"/>
      <c r="O22" s="1104"/>
      <c r="P22" s="1104"/>
      <c r="Q22" s="1104"/>
      <c r="R22" s="1104"/>
      <c r="S22" s="1104"/>
      <c r="T22" s="1104"/>
      <c r="U22" s="1104"/>
      <c r="V22" s="1104"/>
      <c r="W22" s="1104"/>
      <c r="X22" s="1104"/>
      <c r="Y22" s="1104"/>
      <c r="Z22" s="1104"/>
      <c r="AA22" s="1104"/>
      <c r="AB22" s="1104"/>
      <c r="AC22" s="1104"/>
      <c r="AD22" s="1104"/>
      <c r="AE22" s="1104"/>
      <c r="AF22" s="1104"/>
    </row>
    <row r="23" spans="2:37" ht="20.25" customHeight="1">
      <c r="B23" s="1103"/>
      <c r="C23" s="1104"/>
      <c r="D23" s="1104"/>
      <c r="E23" s="1104"/>
      <c r="F23" s="1104"/>
      <c r="G23" s="1104"/>
      <c r="H23" s="1104"/>
      <c r="I23" s="1104"/>
      <c r="J23" s="1104"/>
      <c r="K23" s="1104"/>
      <c r="L23" s="1104"/>
      <c r="M23" s="1104"/>
      <c r="N23" s="1104"/>
      <c r="O23" s="1104"/>
      <c r="P23" s="1104"/>
      <c r="Q23" s="1104"/>
      <c r="R23" s="1104"/>
      <c r="S23" s="1104"/>
      <c r="T23" s="1104"/>
      <c r="U23" s="1104"/>
      <c r="V23" s="1104"/>
      <c r="W23" s="1104"/>
      <c r="X23" s="1104"/>
      <c r="Y23" s="1104"/>
      <c r="Z23" s="1104"/>
      <c r="AA23" s="1104"/>
      <c r="AB23" s="1104"/>
      <c r="AC23" s="1104"/>
      <c r="AD23" s="1104"/>
      <c r="AE23" s="1104"/>
      <c r="AF23" s="1104"/>
    </row>
    <row r="24" spans="2:37" ht="20.25" customHeight="1">
      <c r="B24" s="1103"/>
      <c r="C24" s="1104"/>
      <c r="D24" s="1104"/>
      <c r="E24" s="1104"/>
      <c r="F24" s="1104"/>
      <c r="G24" s="1104"/>
      <c r="H24" s="1104"/>
      <c r="I24" s="1104"/>
      <c r="J24" s="1104"/>
      <c r="K24" s="1104"/>
      <c r="L24" s="1104"/>
      <c r="M24" s="1104"/>
      <c r="N24" s="1104"/>
      <c r="O24" s="1104"/>
      <c r="P24" s="1104"/>
      <c r="Q24" s="1104"/>
      <c r="R24" s="1104"/>
      <c r="S24" s="1104"/>
      <c r="T24" s="1104"/>
      <c r="U24" s="1104"/>
      <c r="V24" s="1104"/>
      <c r="W24" s="1104"/>
      <c r="X24" s="1104"/>
      <c r="Y24" s="1104"/>
      <c r="Z24" s="1104"/>
      <c r="AA24" s="1104"/>
      <c r="AB24" s="1104"/>
      <c r="AC24" s="1104"/>
      <c r="AD24" s="1104"/>
      <c r="AE24" s="1104"/>
      <c r="AF24" s="1104"/>
    </row>
    <row r="25" spans="2:37" ht="20.25" customHeight="1">
      <c r="B25" s="1103"/>
      <c r="C25" s="1104"/>
      <c r="D25" s="1104"/>
      <c r="E25" s="1104"/>
      <c r="F25" s="1104"/>
      <c r="G25" s="1104"/>
      <c r="H25" s="1104"/>
      <c r="I25" s="1104"/>
      <c r="J25" s="1104"/>
      <c r="K25" s="1104"/>
      <c r="L25" s="1104"/>
      <c r="M25" s="1104"/>
      <c r="N25" s="1104"/>
      <c r="O25" s="1104"/>
      <c r="P25" s="1104"/>
      <c r="Q25" s="1104"/>
      <c r="R25" s="1104"/>
      <c r="S25" s="1104"/>
      <c r="T25" s="1104"/>
      <c r="U25" s="1104"/>
      <c r="V25" s="1104"/>
      <c r="W25" s="1104"/>
      <c r="X25" s="1104"/>
      <c r="Y25" s="1104"/>
      <c r="Z25" s="1104"/>
      <c r="AA25" s="1104"/>
      <c r="AB25" s="1104"/>
      <c r="AC25" s="1104"/>
      <c r="AD25" s="1104"/>
      <c r="AE25" s="1104"/>
      <c r="AF25" s="1104"/>
    </row>
    <row r="26" spans="2:37" ht="20.25" customHeight="1">
      <c r="B26" s="1103"/>
      <c r="C26" s="1104"/>
      <c r="D26" s="1104"/>
      <c r="E26" s="1104"/>
      <c r="F26" s="1104"/>
      <c r="G26" s="1104"/>
      <c r="H26" s="1104"/>
      <c r="I26" s="1104"/>
      <c r="J26" s="1104"/>
      <c r="K26" s="1104"/>
      <c r="L26" s="1104"/>
      <c r="M26" s="1104"/>
      <c r="N26" s="1104"/>
      <c r="O26" s="1104"/>
      <c r="P26" s="1104"/>
      <c r="Q26" s="1104"/>
      <c r="R26" s="1104"/>
      <c r="S26" s="1104"/>
      <c r="T26" s="1104"/>
      <c r="U26" s="1104"/>
      <c r="V26" s="1104"/>
      <c r="W26" s="1104"/>
      <c r="X26" s="1104"/>
      <c r="Y26" s="1104"/>
      <c r="Z26" s="1104"/>
      <c r="AA26" s="1104"/>
      <c r="AB26" s="1104"/>
      <c r="AC26" s="1104"/>
      <c r="AD26" s="1104"/>
      <c r="AE26" s="1104"/>
      <c r="AF26" s="1104"/>
    </row>
    <row r="27" spans="2:37" ht="20.25" customHeight="1">
      <c r="B27" s="1103"/>
      <c r="C27" s="1104"/>
      <c r="D27" s="1104"/>
      <c r="E27" s="1104"/>
      <c r="F27" s="1104"/>
      <c r="G27" s="1104"/>
      <c r="H27" s="1104"/>
      <c r="I27" s="1104"/>
      <c r="J27" s="1104"/>
      <c r="K27" s="1104"/>
      <c r="L27" s="1104"/>
      <c r="M27" s="1104"/>
      <c r="N27" s="1104"/>
      <c r="O27" s="1104"/>
      <c r="P27" s="1104"/>
      <c r="Q27" s="1104"/>
      <c r="R27" s="1104"/>
      <c r="S27" s="1104"/>
      <c r="T27" s="1104"/>
      <c r="U27" s="1104"/>
      <c r="V27" s="1104"/>
      <c r="W27" s="1104"/>
      <c r="X27" s="1104"/>
      <c r="Y27" s="1104"/>
      <c r="Z27" s="1104"/>
      <c r="AA27" s="1104"/>
      <c r="AB27" s="1104"/>
      <c r="AC27" s="1104"/>
      <c r="AD27" s="1104"/>
      <c r="AE27" s="1104"/>
      <c r="AF27" s="1104"/>
    </row>
    <row r="28" spans="2:37" ht="20.25" customHeight="1">
      <c r="B28" s="1103"/>
      <c r="C28" s="1104"/>
      <c r="D28" s="1104"/>
      <c r="E28" s="1104"/>
      <c r="F28" s="1104"/>
      <c r="G28" s="1104"/>
      <c r="H28" s="1104"/>
      <c r="I28" s="1104"/>
      <c r="J28" s="1104"/>
      <c r="K28" s="1104"/>
      <c r="L28" s="1104"/>
      <c r="M28" s="1104"/>
      <c r="N28" s="1104"/>
      <c r="O28" s="1104"/>
      <c r="P28" s="1104"/>
      <c r="Q28" s="1104"/>
      <c r="R28" s="1104"/>
      <c r="S28" s="1104"/>
      <c r="T28" s="1104"/>
      <c r="U28" s="1104"/>
      <c r="V28" s="1104"/>
      <c r="W28" s="1104"/>
      <c r="X28" s="1104"/>
      <c r="Y28" s="1104"/>
      <c r="Z28" s="1104"/>
      <c r="AA28" s="1104"/>
      <c r="AB28" s="1104"/>
      <c r="AC28" s="1104"/>
      <c r="AD28" s="1104"/>
      <c r="AE28" s="1104"/>
      <c r="AF28" s="1104"/>
    </row>
    <row r="29" spans="2:37" ht="20.25" customHeight="1">
      <c r="B29" s="1104"/>
      <c r="C29" s="1104"/>
      <c r="D29" s="1104"/>
      <c r="E29" s="1104"/>
      <c r="F29" s="1104"/>
      <c r="G29" s="1104"/>
      <c r="H29" s="1104"/>
      <c r="I29" s="1104"/>
      <c r="J29" s="1104"/>
      <c r="K29" s="1104"/>
      <c r="L29" s="1104"/>
      <c r="M29" s="1104"/>
      <c r="N29" s="1104"/>
      <c r="O29" s="1104"/>
      <c r="P29" s="1104"/>
      <c r="Q29" s="1104"/>
      <c r="R29" s="1104"/>
      <c r="S29" s="1104"/>
      <c r="T29" s="1104"/>
      <c r="U29" s="1104"/>
      <c r="V29" s="1104"/>
      <c r="W29" s="1104"/>
      <c r="X29" s="1104"/>
      <c r="Y29" s="1104"/>
      <c r="Z29" s="1104"/>
      <c r="AA29" s="1104"/>
      <c r="AB29" s="1104"/>
      <c r="AC29" s="1104"/>
      <c r="AD29" s="1104"/>
      <c r="AE29" s="1104"/>
      <c r="AF29" s="1104"/>
    </row>
    <row r="30" spans="2:37" ht="18" customHeight="1"/>
    <row r="31" spans="2:37" ht="21.95" customHeight="1">
      <c r="B31" s="1105" t="s">
        <v>731</v>
      </c>
      <c r="C31" s="1117"/>
      <c r="D31" s="1117"/>
      <c r="E31" s="1117"/>
      <c r="F31" s="1117"/>
      <c r="G31" s="1117"/>
      <c r="H31" s="1117"/>
      <c r="I31" s="1128"/>
      <c r="K31" s="1133" t="s">
        <v>821</v>
      </c>
    </row>
    <row r="32" spans="2:37" ht="21.95" customHeight="1">
      <c r="B32" s="1096" t="s">
        <v>813</v>
      </c>
    </row>
    <row r="33" spans="2:37" ht="21.95" customHeight="1">
      <c r="B33" s="1097"/>
      <c r="C33" s="1097"/>
      <c r="D33" s="1097"/>
      <c r="E33" s="1097"/>
      <c r="F33" s="1097"/>
      <c r="G33" s="1097"/>
      <c r="H33" s="1097"/>
      <c r="I33" s="1097"/>
      <c r="J33" s="1097"/>
      <c r="K33" s="1097"/>
      <c r="L33" s="1097" t="s">
        <v>248</v>
      </c>
      <c r="M33" s="1097"/>
      <c r="N33" s="1097"/>
      <c r="O33" s="1097"/>
      <c r="P33" s="1097"/>
      <c r="Q33" s="1145" t="s">
        <v>487</v>
      </c>
      <c r="R33" s="1145"/>
      <c r="S33" s="1145"/>
      <c r="T33" s="1145"/>
      <c r="U33" s="1097" t="s">
        <v>824</v>
      </c>
      <c r="V33" s="1097"/>
      <c r="W33" s="1097"/>
      <c r="X33" s="1097"/>
      <c r="Y33" s="1158"/>
      <c r="Z33" s="1161"/>
      <c r="AA33" s="1163" t="s">
        <v>291</v>
      </c>
      <c r="AB33" s="1097"/>
      <c r="AC33" s="1097"/>
      <c r="AD33" s="1097"/>
      <c r="AH33" s="1155"/>
      <c r="AI33" s="1155"/>
      <c r="AJ33" s="1155"/>
      <c r="AK33" s="1155"/>
    </row>
    <row r="34" spans="2:37" ht="21.95" customHeight="1">
      <c r="B34" s="1097"/>
      <c r="C34" s="1097"/>
      <c r="D34" s="1097"/>
      <c r="E34" s="1097"/>
      <c r="F34" s="1097"/>
      <c r="G34" s="1097"/>
      <c r="H34" s="1097"/>
      <c r="I34" s="1097"/>
      <c r="J34" s="1097"/>
      <c r="K34" s="1097"/>
      <c r="L34" s="1097"/>
      <c r="M34" s="1097"/>
      <c r="N34" s="1097"/>
      <c r="O34" s="1097"/>
      <c r="P34" s="1097"/>
      <c r="Q34" s="1145"/>
      <c r="R34" s="1145"/>
      <c r="S34" s="1145"/>
      <c r="T34" s="1145"/>
      <c r="U34" s="1097"/>
      <c r="V34" s="1097"/>
      <c r="W34" s="1097"/>
      <c r="X34" s="1097"/>
      <c r="Y34" s="1158"/>
      <c r="Z34" s="1161"/>
      <c r="AA34" s="1097"/>
      <c r="AB34" s="1097"/>
      <c r="AC34" s="1097"/>
      <c r="AD34" s="1097"/>
      <c r="AH34" s="1155"/>
      <c r="AI34" s="1155"/>
      <c r="AJ34" s="1155"/>
      <c r="AK34" s="1155"/>
    </row>
    <row r="35" spans="2:37" ht="21.95" customHeight="1">
      <c r="B35" s="1100" t="s">
        <v>811</v>
      </c>
      <c r="C35" s="1115"/>
      <c r="D35" s="1115"/>
      <c r="E35" s="1115"/>
      <c r="F35" s="1115"/>
      <c r="G35" s="1115"/>
      <c r="H35" s="1115"/>
      <c r="I35" s="1115"/>
      <c r="J35" s="1115"/>
      <c r="K35" s="1132"/>
      <c r="L35" s="1136" t="str">
        <f>IF(N17="","",EOMONTH(AI17,0))</f>
        <v/>
      </c>
      <c r="M35" s="1136"/>
      <c r="N35" s="1136"/>
      <c r="O35" s="1136"/>
      <c r="P35" s="1136"/>
      <c r="Q35" s="1146" t="str">
        <f>IF($P$18=0,"",$P$18)</f>
        <v/>
      </c>
      <c r="R35" s="1150"/>
      <c r="S35" s="1150"/>
      <c r="T35" s="1150"/>
      <c r="U35" s="1157" t="str">
        <f t="shared" ref="U35:U40" si="0">IF(Q35="","",ROUND(($Z$19-Q35)/$Z$19,4))</f>
        <v/>
      </c>
      <c r="V35" s="1160"/>
      <c r="W35" s="1160"/>
      <c r="X35" s="1160"/>
      <c r="Y35" s="1158"/>
      <c r="Z35" s="1161"/>
      <c r="AA35" s="1148"/>
      <c r="AB35" s="1152"/>
      <c r="AC35" s="1152"/>
      <c r="AD35" s="1156"/>
      <c r="AH35" s="1155"/>
      <c r="AI35" s="1155"/>
      <c r="AJ35" s="1155"/>
      <c r="AK35" s="1155"/>
    </row>
    <row r="36" spans="2:37" ht="21.95" customHeight="1">
      <c r="B36" s="1100" t="s">
        <v>608</v>
      </c>
      <c r="C36" s="1115"/>
      <c r="D36" s="1115"/>
      <c r="E36" s="1115"/>
      <c r="F36" s="1115"/>
      <c r="G36" s="1115"/>
      <c r="H36" s="1115"/>
      <c r="I36" s="1115"/>
      <c r="J36" s="1115"/>
      <c r="K36" s="1132"/>
      <c r="L36" s="1136" t="str">
        <f t="shared" ref="L36:L42" si="1">IF($N$17="","",EOMONTH(L35,1))</f>
        <v/>
      </c>
      <c r="M36" s="1136"/>
      <c r="N36" s="1136"/>
      <c r="O36" s="1136"/>
      <c r="P36" s="1136"/>
      <c r="Q36" s="1147"/>
      <c r="R36" s="1151"/>
      <c r="S36" s="1151"/>
      <c r="T36" s="1151"/>
      <c r="U36" s="1157" t="str">
        <f t="shared" si="0"/>
        <v/>
      </c>
      <c r="V36" s="1160"/>
      <c r="W36" s="1160"/>
      <c r="X36" s="1160"/>
      <c r="Y36" s="1158"/>
      <c r="Z36" s="1161"/>
      <c r="AA36" s="1148"/>
      <c r="AB36" s="1152"/>
      <c r="AC36" s="1152"/>
      <c r="AD36" s="1156"/>
      <c r="AH36" s="1155"/>
      <c r="AI36" s="1155"/>
      <c r="AJ36" s="1155"/>
      <c r="AK36" s="1155"/>
    </row>
    <row r="37" spans="2:37" ht="21.95" customHeight="1">
      <c r="B37" s="1100" t="s">
        <v>193</v>
      </c>
      <c r="C37" s="1115"/>
      <c r="D37" s="1115"/>
      <c r="E37" s="1115"/>
      <c r="F37" s="1115"/>
      <c r="G37" s="1115"/>
      <c r="H37" s="1115"/>
      <c r="I37" s="1115"/>
      <c r="J37" s="1115"/>
      <c r="K37" s="1132"/>
      <c r="L37" s="1136" t="str">
        <f t="shared" si="1"/>
        <v/>
      </c>
      <c r="M37" s="1136"/>
      <c r="N37" s="1136"/>
      <c r="O37" s="1136"/>
      <c r="P37" s="1136"/>
      <c r="Q37" s="1147"/>
      <c r="R37" s="1151"/>
      <c r="S37" s="1151"/>
      <c r="T37" s="1151"/>
      <c r="U37" s="1157" t="str">
        <f t="shared" si="0"/>
        <v/>
      </c>
      <c r="V37" s="1160"/>
      <c r="W37" s="1160"/>
      <c r="X37" s="1160"/>
      <c r="Y37" s="1158"/>
      <c r="Z37" s="1161"/>
      <c r="AA37" s="1164" t="str">
        <f t="shared" ref="AA37:AA42" si="2">IF(U35="","",IF(AND($H$20="可",U35&gt;=0.05),"可","否"))</f>
        <v/>
      </c>
      <c r="AB37" s="1164"/>
      <c r="AC37" s="1164"/>
      <c r="AD37" s="1164"/>
      <c r="AH37" s="1155"/>
      <c r="AI37" s="1155"/>
      <c r="AJ37" s="1155"/>
      <c r="AK37" s="1155"/>
    </row>
    <row r="38" spans="2:37" ht="21.95" customHeight="1">
      <c r="B38" s="1100" t="s">
        <v>158</v>
      </c>
      <c r="C38" s="1115"/>
      <c r="D38" s="1115"/>
      <c r="E38" s="1115"/>
      <c r="F38" s="1115"/>
      <c r="G38" s="1115"/>
      <c r="H38" s="1115"/>
      <c r="I38" s="1115"/>
      <c r="J38" s="1115"/>
      <c r="K38" s="1132"/>
      <c r="L38" s="1136" t="str">
        <f t="shared" si="1"/>
        <v/>
      </c>
      <c r="M38" s="1136"/>
      <c r="N38" s="1136"/>
      <c r="O38" s="1136"/>
      <c r="P38" s="1136"/>
      <c r="Q38" s="1147"/>
      <c r="R38" s="1151"/>
      <c r="S38" s="1151"/>
      <c r="T38" s="1151"/>
      <c r="U38" s="1157" t="str">
        <f t="shared" si="0"/>
        <v/>
      </c>
      <c r="V38" s="1160"/>
      <c r="W38" s="1160"/>
      <c r="X38" s="1160"/>
      <c r="Y38" s="1158"/>
      <c r="Z38" s="1161"/>
      <c r="AA38" s="1164" t="str">
        <f t="shared" si="2"/>
        <v/>
      </c>
      <c r="AB38" s="1164"/>
      <c r="AC38" s="1164"/>
      <c r="AD38" s="1164"/>
      <c r="AH38" s="1155"/>
      <c r="AI38" s="1155"/>
      <c r="AJ38" s="1155"/>
      <c r="AK38" s="1155"/>
    </row>
    <row r="39" spans="2:37" ht="21.95" customHeight="1">
      <c r="B39" s="1100" t="s">
        <v>814</v>
      </c>
      <c r="C39" s="1115"/>
      <c r="D39" s="1115"/>
      <c r="E39" s="1115"/>
      <c r="F39" s="1115"/>
      <c r="G39" s="1115"/>
      <c r="H39" s="1115"/>
      <c r="I39" s="1115"/>
      <c r="J39" s="1115"/>
      <c r="K39" s="1132"/>
      <c r="L39" s="1136" t="str">
        <f t="shared" si="1"/>
        <v/>
      </c>
      <c r="M39" s="1136"/>
      <c r="N39" s="1136"/>
      <c r="O39" s="1136"/>
      <c r="P39" s="1136"/>
      <c r="Q39" s="1147"/>
      <c r="R39" s="1151"/>
      <c r="S39" s="1151"/>
      <c r="T39" s="1151"/>
      <c r="U39" s="1157" t="str">
        <f t="shared" si="0"/>
        <v/>
      </c>
      <c r="V39" s="1160"/>
      <c r="W39" s="1160"/>
      <c r="X39" s="1160"/>
      <c r="Y39" s="1159" t="s">
        <v>637</v>
      </c>
      <c r="Z39" s="1161"/>
      <c r="AA39" s="1164" t="str">
        <f t="shared" si="2"/>
        <v/>
      </c>
      <c r="AB39" s="1164"/>
      <c r="AC39" s="1164"/>
      <c r="AD39" s="1164"/>
      <c r="AH39" s="1155"/>
      <c r="AI39" s="1155"/>
      <c r="AJ39" s="1155"/>
      <c r="AK39" s="1155"/>
    </row>
    <row r="40" spans="2:37" ht="21.95" customHeight="1">
      <c r="B40" s="1100" t="s">
        <v>563</v>
      </c>
      <c r="C40" s="1115"/>
      <c r="D40" s="1115"/>
      <c r="E40" s="1115"/>
      <c r="F40" s="1115"/>
      <c r="G40" s="1115"/>
      <c r="H40" s="1115"/>
      <c r="I40" s="1115"/>
      <c r="J40" s="1115"/>
      <c r="K40" s="1132"/>
      <c r="L40" s="1136" t="str">
        <f t="shared" si="1"/>
        <v/>
      </c>
      <c r="M40" s="1136"/>
      <c r="N40" s="1136"/>
      <c r="O40" s="1136"/>
      <c r="P40" s="1136"/>
      <c r="Q40" s="1147"/>
      <c r="R40" s="1151"/>
      <c r="S40" s="1151"/>
      <c r="T40" s="1151"/>
      <c r="U40" s="1157" t="str">
        <f t="shared" si="0"/>
        <v/>
      </c>
      <c r="V40" s="1160"/>
      <c r="W40" s="1160"/>
      <c r="X40" s="1160"/>
      <c r="Y40" s="1158"/>
      <c r="Z40" s="1161"/>
      <c r="AA40" s="1168" t="str">
        <f t="shared" si="2"/>
        <v/>
      </c>
      <c r="AB40" s="1168"/>
      <c r="AC40" s="1168"/>
      <c r="AD40" s="1168"/>
      <c r="AH40" s="1155"/>
      <c r="AI40" s="1155"/>
      <c r="AJ40" s="1155"/>
      <c r="AK40" s="1155"/>
    </row>
    <row r="41" spans="2:37" ht="21.95" customHeight="1">
      <c r="B41" s="1100"/>
      <c r="C41" s="1115"/>
      <c r="D41" s="1115"/>
      <c r="E41" s="1115"/>
      <c r="F41" s="1115"/>
      <c r="G41" s="1115"/>
      <c r="H41" s="1115"/>
      <c r="I41" s="1115"/>
      <c r="J41" s="1115"/>
      <c r="K41" s="1132"/>
      <c r="L41" s="1136" t="str">
        <f t="shared" si="1"/>
        <v/>
      </c>
      <c r="M41" s="1136"/>
      <c r="N41" s="1136"/>
      <c r="O41" s="1136"/>
      <c r="P41" s="1136"/>
      <c r="Q41" s="1148"/>
      <c r="R41" s="1152"/>
      <c r="S41" s="1152"/>
      <c r="T41" s="1156"/>
      <c r="U41" s="1148"/>
      <c r="V41" s="1152"/>
      <c r="W41" s="1152"/>
      <c r="X41" s="1156"/>
      <c r="Y41" s="1158"/>
      <c r="Z41" s="1161"/>
      <c r="AA41" s="1164" t="str">
        <f t="shared" si="2"/>
        <v/>
      </c>
      <c r="AB41" s="1164"/>
      <c r="AC41" s="1164"/>
      <c r="AD41" s="1164"/>
      <c r="AH41" s="1155"/>
      <c r="AI41" s="1155"/>
      <c r="AJ41" s="1155"/>
      <c r="AK41" s="1155"/>
    </row>
    <row r="42" spans="2:37" ht="21.95" customHeight="1">
      <c r="B42" s="1100" t="s">
        <v>815</v>
      </c>
      <c r="C42" s="1115"/>
      <c r="D42" s="1115"/>
      <c r="E42" s="1115"/>
      <c r="F42" s="1115"/>
      <c r="G42" s="1115"/>
      <c r="H42" s="1115"/>
      <c r="I42" s="1115"/>
      <c r="J42" s="1115"/>
      <c r="K42" s="1132"/>
      <c r="L42" s="1136" t="str">
        <f t="shared" si="1"/>
        <v/>
      </c>
      <c r="M42" s="1136"/>
      <c r="N42" s="1136"/>
      <c r="O42" s="1136"/>
      <c r="P42" s="1136"/>
      <c r="Q42" s="1149"/>
      <c r="R42" s="1149"/>
      <c r="S42" s="1149"/>
      <c r="T42" s="1149"/>
      <c r="U42" s="1149"/>
      <c r="V42" s="1149"/>
      <c r="W42" s="1149"/>
      <c r="X42" s="1149"/>
      <c r="Y42" s="1158"/>
      <c r="Z42" s="1161"/>
      <c r="AA42" s="1164" t="str">
        <f t="shared" si="2"/>
        <v/>
      </c>
      <c r="AB42" s="1164"/>
      <c r="AC42" s="1164"/>
      <c r="AD42" s="1164"/>
      <c r="AH42" s="1155"/>
      <c r="AI42" s="1155"/>
      <c r="AJ42" s="1155"/>
      <c r="AK42" s="1155"/>
    </row>
    <row r="43" spans="2:37" ht="19.5" customHeight="1">
      <c r="B43" s="1106" t="s">
        <v>816</v>
      </c>
      <c r="C43" s="1107"/>
      <c r="D43" s="1107"/>
      <c r="E43" s="1107"/>
      <c r="F43" s="1107"/>
      <c r="G43" s="1107"/>
      <c r="H43" s="1107"/>
      <c r="I43" s="1107"/>
      <c r="J43" s="1107"/>
      <c r="K43" s="1107"/>
      <c r="L43" s="1107"/>
      <c r="M43" s="1107"/>
      <c r="N43" s="1107"/>
      <c r="O43" s="1107"/>
      <c r="P43" s="1107"/>
      <c r="Q43" s="1107"/>
      <c r="R43" s="1107"/>
      <c r="S43" s="1107"/>
      <c r="T43" s="1107"/>
      <c r="U43" s="1107"/>
      <c r="V43" s="1107"/>
      <c r="W43" s="1107"/>
      <c r="X43" s="1107"/>
      <c r="Y43" s="1107"/>
      <c r="Z43" s="1107"/>
      <c r="AA43" s="1107"/>
      <c r="AB43" s="1107"/>
      <c r="AC43" s="1107"/>
      <c r="AD43" s="1107"/>
      <c r="AE43" s="1107"/>
      <c r="AF43" s="1107"/>
    </row>
    <row r="44" spans="2:37" ht="19.5" customHeight="1">
      <c r="B44" s="1106"/>
      <c r="C44" s="1107"/>
      <c r="D44" s="1107"/>
      <c r="E44" s="1107"/>
      <c r="F44" s="1107"/>
      <c r="G44" s="1107"/>
      <c r="H44" s="1107"/>
      <c r="I44" s="1107"/>
      <c r="J44" s="1107"/>
      <c r="K44" s="1107"/>
      <c r="L44" s="1107"/>
      <c r="M44" s="1107"/>
      <c r="N44" s="1107"/>
      <c r="O44" s="1107"/>
      <c r="P44" s="1107"/>
      <c r="Q44" s="1107"/>
      <c r="R44" s="1107"/>
      <c r="S44" s="1107"/>
      <c r="T44" s="1107"/>
      <c r="U44" s="1107"/>
      <c r="V44" s="1107"/>
      <c r="W44" s="1107"/>
      <c r="X44" s="1107"/>
      <c r="Y44" s="1107"/>
      <c r="Z44" s="1107"/>
      <c r="AA44" s="1107"/>
      <c r="AB44" s="1107"/>
      <c r="AC44" s="1107"/>
      <c r="AD44" s="1107"/>
      <c r="AE44" s="1107"/>
      <c r="AF44" s="1107"/>
    </row>
    <row r="45" spans="2:37" ht="19.5" customHeight="1">
      <c r="B45" s="1107"/>
      <c r="C45" s="1107"/>
      <c r="D45" s="1107"/>
      <c r="E45" s="1107"/>
      <c r="F45" s="1107"/>
      <c r="G45" s="1107"/>
      <c r="H45" s="1107"/>
      <c r="I45" s="1107"/>
      <c r="J45" s="1107"/>
      <c r="K45" s="1107"/>
      <c r="L45" s="1107"/>
      <c r="M45" s="1107"/>
      <c r="N45" s="1107"/>
      <c r="O45" s="1107"/>
      <c r="P45" s="1107"/>
      <c r="Q45" s="1107"/>
      <c r="R45" s="1107"/>
      <c r="S45" s="1107"/>
      <c r="T45" s="1107"/>
      <c r="U45" s="1107"/>
      <c r="V45" s="1107"/>
      <c r="W45" s="1107"/>
      <c r="X45" s="1107"/>
      <c r="Y45" s="1107"/>
      <c r="Z45" s="1107"/>
      <c r="AA45" s="1107"/>
      <c r="AB45" s="1107"/>
      <c r="AC45" s="1107"/>
      <c r="AD45" s="1107"/>
      <c r="AE45" s="1107"/>
      <c r="AF45" s="1107"/>
    </row>
    <row r="46" spans="2:37" ht="20.25" customHeight="1"/>
    <row r="47" spans="2:37" ht="21.95" customHeight="1">
      <c r="B47" s="1105" t="s">
        <v>210</v>
      </c>
      <c r="C47" s="1117"/>
      <c r="D47" s="1117"/>
      <c r="E47" s="1117"/>
      <c r="F47" s="1117"/>
      <c r="G47" s="1117"/>
      <c r="H47" s="1117"/>
      <c r="I47" s="1117"/>
      <c r="J47" s="1117"/>
      <c r="K47" s="1117"/>
      <c r="L47" s="1117"/>
      <c r="M47" s="1117"/>
      <c r="N47" s="1117"/>
      <c r="O47" s="1117"/>
      <c r="P47" s="1117"/>
      <c r="Q47" s="1117"/>
      <c r="R47" s="1117"/>
      <c r="S47" s="1117"/>
      <c r="T47" s="1117"/>
      <c r="U47" s="1117"/>
      <c r="V47" s="1117"/>
      <c r="W47" s="1128"/>
      <c r="Y47" s="1133" t="s">
        <v>550</v>
      </c>
    </row>
    <row r="48" spans="2:37" ht="21.95" customHeight="1">
      <c r="B48" s="1096" t="s">
        <v>817</v>
      </c>
    </row>
    <row r="49" spans="2:32" ht="21.95" customHeight="1">
      <c r="B49" s="1108" t="s">
        <v>162</v>
      </c>
      <c r="C49" s="1108"/>
      <c r="D49" s="1108"/>
      <c r="E49" s="1108"/>
      <c r="F49" s="1108"/>
      <c r="G49" s="1108"/>
      <c r="H49" s="1108"/>
      <c r="I49" s="1108"/>
      <c r="J49" s="1108"/>
      <c r="K49" s="1134" t="s">
        <v>133</v>
      </c>
      <c r="L49" s="1137"/>
      <c r="M49" s="1137"/>
      <c r="N49" s="1137"/>
      <c r="O49" s="1137"/>
      <c r="P49" s="1137"/>
      <c r="Q49" s="1137"/>
      <c r="R49" s="1137"/>
      <c r="S49" s="1137"/>
      <c r="T49" s="1137"/>
      <c r="U49" s="1137"/>
      <c r="V49" s="1137"/>
      <c r="W49" s="1137"/>
      <c r="X49" s="1137"/>
      <c r="Y49" s="1137"/>
      <c r="Z49" s="1137"/>
      <c r="AA49" s="1137"/>
      <c r="AB49" s="1137"/>
      <c r="AC49" s="1137"/>
      <c r="AD49" s="1137"/>
      <c r="AE49" s="1137"/>
      <c r="AF49" s="1172"/>
    </row>
    <row r="50" spans="2:32" ht="21.95" customHeight="1">
      <c r="B50" s="1109"/>
      <c r="C50" s="1109"/>
      <c r="D50" s="1109"/>
      <c r="E50" s="1109"/>
      <c r="F50" s="1109"/>
      <c r="G50" s="1109"/>
      <c r="H50" s="1109"/>
      <c r="I50" s="1109"/>
      <c r="J50" s="1109"/>
      <c r="K50" s="1135"/>
      <c r="L50" s="1138"/>
      <c r="M50" s="1138"/>
      <c r="N50" s="1138"/>
      <c r="O50" s="1138"/>
      <c r="P50" s="1138"/>
      <c r="Q50" s="1138"/>
      <c r="R50" s="1138"/>
      <c r="S50" s="1138"/>
      <c r="T50" s="1138"/>
      <c r="U50" s="1138"/>
      <c r="V50" s="1138"/>
      <c r="W50" s="1138"/>
      <c r="X50" s="1138"/>
      <c r="Y50" s="1138"/>
      <c r="Z50" s="1138"/>
      <c r="AA50" s="1138"/>
      <c r="AB50" s="1138"/>
      <c r="AC50" s="1138"/>
      <c r="AD50" s="1138"/>
      <c r="AE50" s="1138"/>
      <c r="AF50" s="1173"/>
    </row>
    <row r="51" spans="2:32" ht="36" customHeight="1">
      <c r="B51" s="1110" t="s">
        <v>154</v>
      </c>
      <c r="C51" s="1110"/>
      <c r="D51" s="1110"/>
      <c r="E51" s="1110"/>
      <c r="F51" s="1110"/>
      <c r="G51" s="1110"/>
      <c r="H51" s="1110"/>
      <c r="I51" s="1110"/>
      <c r="J51" s="1110"/>
      <c r="K51" s="1110"/>
      <c r="L51" s="1110"/>
      <c r="M51" s="1110"/>
      <c r="N51" s="1110"/>
      <c r="O51" s="1110"/>
      <c r="P51" s="1110"/>
      <c r="Q51" s="1110"/>
      <c r="R51" s="1110"/>
      <c r="S51" s="1110"/>
      <c r="T51" s="1110"/>
      <c r="U51" s="1110"/>
      <c r="V51" s="1110"/>
      <c r="W51" s="1110"/>
      <c r="X51" s="1110"/>
      <c r="Y51" s="1110"/>
      <c r="Z51" s="1110"/>
      <c r="AA51" s="1110"/>
      <c r="AB51" s="1110"/>
      <c r="AC51" s="1110"/>
      <c r="AD51" s="1110"/>
      <c r="AE51" s="1110"/>
      <c r="AF51" s="1110"/>
    </row>
    <row r="52" spans="2:32" ht="21.95" customHeight="1"/>
    <row r="53" spans="2:32" ht="21.95" customHeight="1">
      <c r="B53" s="1105" t="s">
        <v>818</v>
      </c>
      <c r="C53" s="1117"/>
      <c r="D53" s="1117"/>
      <c r="E53" s="1117"/>
      <c r="F53" s="1117"/>
      <c r="G53" s="1117"/>
      <c r="H53" s="1117"/>
      <c r="I53" s="1128"/>
      <c r="K53" s="1133" t="s">
        <v>141</v>
      </c>
    </row>
    <row r="54" spans="2:32" ht="21.95" customHeight="1">
      <c r="B54" s="1096" t="s">
        <v>819</v>
      </c>
    </row>
    <row r="55" spans="2:32" ht="21.95" customHeight="1">
      <c r="B55" s="1097"/>
      <c r="C55" s="1097"/>
      <c r="D55" s="1097"/>
      <c r="E55" s="1097"/>
      <c r="F55" s="1097"/>
      <c r="G55" s="1097"/>
      <c r="H55" s="1097"/>
      <c r="I55" s="1097"/>
      <c r="J55" s="1097"/>
      <c r="K55" s="1097"/>
      <c r="L55" s="1097" t="s">
        <v>248</v>
      </c>
      <c r="M55" s="1097"/>
      <c r="N55" s="1097"/>
      <c r="O55" s="1097"/>
      <c r="P55" s="1097"/>
      <c r="Q55" s="1145" t="s">
        <v>487</v>
      </c>
      <c r="R55" s="1145"/>
      <c r="S55" s="1145"/>
      <c r="T55" s="1145"/>
      <c r="U55" s="1158"/>
      <c r="V55" s="1161"/>
      <c r="W55" s="1163" t="s">
        <v>34</v>
      </c>
      <c r="X55" s="1097"/>
      <c r="Y55" s="1097"/>
      <c r="Z55" s="1097"/>
    </row>
    <row r="56" spans="2:32" ht="21.95" customHeight="1">
      <c r="B56" s="1097"/>
      <c r="C56" s="1097"/>
      <c r="D56" s="1097"/>
      <c r="E56" s="1097"/>
      <c r="F56" s="1097"/>
      <c r="G56" s="1097"/>
      <c r="H56" s="1097"/>
      <c r="I56" s="1097"/>
      <c r="J56" s="1097"/>
      <c r="K56" s="1097"/>
      <c r="L56" s="1097"/>
      <c r="M56" s="1097"/>
      <c r="N56" s="1097"/>
      <c r="O56" s="1097"/>
      <c r="P56" s="1097"/>
      <c r="Q56" s="1145"/>
      <c r="R56" s="1145"/>
      <c r="S56" s="1145"/>
      <c r="T56" s="1145"/>
      <c r="U56" s="1158"/>
      <c r="V56" s="1161"/>
      <c r="W56" s="1097"/>
      <c r="X56" s="1097"/>
      <c r="Y56" s="1097"/>
      <c r="Z56" s="1097"/>
    </row>
    <row r="57" spans="2:32" ht="21.95" customHeight="1">
      <c r="B57" s="1100" t="s">
        <v>811</v>
      </c>
      <c r="C57" s="1115"/>
      <c r="D57" s="1115"/>
      <c r="E57" s="1115"/>
      <c r="F57" s="1115"/>
      <c r="G57" s="1115"/>
      <c r="H57" s="1115"/>
      <c r="I57" s="1115"/>
      <c r="J57" s="1115"/>
      <c r="K57" s="1132"/>
      <c r="L57" s="1136" t="str">
        <f>IF(N17="","",EOMONTH(AI17,0))</f>
        <v/>
      </c>
      <c r="M57" s="1136"/>
      <c r="N57" s="1136"/>
      <c r="O57" s="1136"/>
      <c r="P57" s="1136"/>
      <c r="Q57" s="1146" t="str">
        <f>IF($P$18=0,"",$P$18)</f>
        <v/>
      </c>
      <c r="R57" s="1150"/>
      <c r="S57" s="1150"/>
      <c r="T57" s="1150"/>
      <c r="U57" s="1158"/>
      <c r="V57" s="1161"/>
      <c r="W57" s="1148"/>
      <c r="X57" s="1152"/>
      <c r="Y57" s="1152"/>
      <c r="Z57" s="1156"/>
    </row>
    <row r="58" spans="2:32" ht="21.95" customHeight="1">
      <c r="B58" s="1100" t="s">
        <v>289</v>
      </c>
      <c r="C58" s="1115"/>
      <c r="D58" s="1115"/>
      <c r="E58" s="1115"/>
      <c r="F58" s="1115"/>
      <c r="G58" s="1115"/>
      <c r="H58" s="1115"/>
      <c r="I58" s="1115"/>
      <c r="J58" s="1115"/>
      <c r="K58" s="1132"/>
      <c r="L58" s="1136" t="str">
        <f t="shared" ref="L58:L75" si="3">IF($N$17="","",EOMONTH(L57,1))</f>
        <v/>
      </c>
      <c r="M58" s="1136"/>
      <c r="N58" s="1136"/>
      <c r="O58" s="1136"/>
      <c r="P58" s="1136"/>
      <c r="Q58" s="1147"/>
      <c r="R58" s="1151"/>
      <c r="S58" s="1151"/>
      <c r="T58" s="1151"/>
      <c r="U58" s="1158"/>
      <c r="V58" s="1161"/>
      <c r="W58" s="1148"/>
      <c r="X58" s="1152"/>
      <c r="Y58" s="1152"/>
      <c r="Z58" s="1156"/>
    </row>
    <row r="59" spans="2:32" ht="21.95" customHeight="1">
      <c r="B59" s="1100" t="s">
        <v>167</v>
      </c>
      <c r="C59" s="1115"/>
      <c r="D59" s="1115"/>
      <c r="E59" s="1115"/>
      <c r="F59" s="1115"/>
      <c r="G59" s="1115"/>
      <c r="H59" s="1115"/>
      <c r="I59" s="1115"/>
      <c r="J59" s="1115"/>
      <c r="K59" s="1132"/>
      <c r="L59" s="1136" t="str">
        <f t="shared" si="3"/>
        <v/>
      </c>
      <c r="M59" s="1136"/>
      <c r="N59" s="1136"/>
      <c r="O59" s="1136"/>
      <c r="P59" s="1136"/>
      <c r="Q59" s="1147"/>
      <c r="R59" s="1151"/>
      <c r="S59" s="1151"/>
      <c r="T59" s="1151"/>
      <c r="U59" s="1158"/>
      <c r="V59" s="1161"/>
      <c r="W59" s="1164" t="str">
        <f t="shared" ref="W59:W75" si="4">IF(Q57="","",IF(OR(AND($AJ$9=7,Q57&lt;=750,$H$21="可"),(AND($AJ$9=8,Q57&lt;=900,$H$21="可"))),"可","否"))</f>
        <v/>
      </c>
      <c r="X59" s="1164"/>
      <c r="Y59" s="1164"/>
      <c r="Z59" s="1164"/>
    </row>
    <row r="60" spans="2:32" ht="21.95" customHeight="1">
      <c r="B60" s="1100"/>
      <c r="C60" s="1115"/>
      <c r="D60" s="1115"/>
      <c r="E60" s="1115"/>
      <c r="F60" s="1115"/>
      <c r="G60" s="1115"/>
      <c r="H60" s="1115"/>
      <c r="I60" s="1115"/>
      <c r="J60" s="1115"/>
      <c r="K60" s="1132"/>
      <c r="L60" s="1136" t="str">
        <f t="shared" si="3"/>
        <v/>
      </c>
      <c r="M60" s="1136"/>
      <c r="N60" s="1136"/>
      <c r="O60" s="1136"/>
      <c r="P60" s="1136"/>
      <c r="Q60" s="1147"/>
      <c r="R60" s="1151"/>
      <c r="S60" s="1151"/>
      <c r="T60" s="1151"/>
      <c r="U60" s="1158"/>
      <c r="V60" s="1161"/>
      <c r="W60" s="1164" t="str">
        <f t="shared" si="4"/>
        <v/>
      </c>
      <c r="X60" s="1164"/>
      <c r="Y60" s="1164"/>
      <c r="Z60" s="1164"/>
    </row>
    <row r="61" spans="2:32" ht="21.95" customHeight="1">
      <c r="B61" s="1100"/>
      <c r="C61" s="1115"/>
      <c r="D61" s="1115"/>
      <c r="E61" s="1115"/>
      <c r="F61" s="1115"/>
      <c r="G61" s="1115"/>
      <c r="H61" s="1115"/>
      <c r="I61" s="1115"/>
      <c r="J61" s="1115"/>
      <c r="K61" s="1132"/>
      <c r="L61" s="1136" t="str">
        <f t="shared" si="3"/>
        <v/>
      </c>
      <c r="M61" s="1136"/>
      <c r="N61" s="1136"/>
      <c r="O61" s="1136"/>
      <c r="P61" s="1136"/>
      <c r="Q61" s="1147"/>
      <c r="R61" s="1151"/>
      <c r="S61" s="1151"/>
      <c r="T61" s="1151"/>
      <c r="U61" s="1158"/>
      <c r="V61" s="1161"/>
      <c r="W61" s="1164" t="str">
        <f t="shared" si="4"/>
        <v/>
      </c>
      <c r="X61" s="1164"/>
      <c r="Y61" s="1164"/>
      <c r="Z61" s="1164"/>
    </row>
    <row r="62" spans="2:32" ht="21.95" customHeight="1">
      <c r="B62" s="1100"/>
      <c r="C62" s="1115"/>
      <c r="D62" s="1115"/>
      <c r="E62" s="1115"/>
      <c r="F62" s="1115"/>
      <c r="G62" s="1115"/>
      <c r="H62" s="1115"/>
      <c r="I62" s="1115"/>
      <c r="J62" s="1115"/>
      <c r="K62" s="1132"/>
      <c r="L62" s="1136" t="str">
        <f t="shared" si="3"/>
        <v/>
      </c>
      <c r="M62" s="1136"/>
      <c r="N62" s="1136"/>
      <c r="O62" s="1136"/>
      <c r="P62" s="1136"/>
      <c r="Q62" s="1147"/>
      <c r="R62" s="1151"/>
      <c r="S62" s="1151"/>
      <c r="T62" s="1151"/>
      <c r="U62" s="1158"/>
      <c r="V62" s="1161"/>
      <c r="W62" s="1164" t="str">
        <f t="shared" si="4"/>
        <v/>
      </c>
      <c r="X62" s="1164"/>
      <c r="Y62" s="1164"/>
      <c r="Z62" s="1164"/>
    </row>
    <row r="63" spans="2:32" ht="21.95" customHeight="1">
      <c r="B63" s="1100"/>
      <c r="C63" s="1115"/>
      <c r="D63" s="1115"/>
      <c r="E63" s="1115"/>
      <c r="F63" s="1115"/>
      <c r="G63" s="1115"/>
      <c r="H63" s="1115"/>
      <c r="I63" s="1115"/>
      <c r="J63" s="1115"/>
      <c r="K63" s="1132"/>
      <c r="L63" s="1136" t="str">
        <f t="shared" si="3"/>
        <v/>
      </c>
      <c r="M63" s="1136"/>
      <c r="N63" s="1136"/>
      <c r="O63" s="1136"/>
      <c r="P63" s="1136"/>
      <c r="Q63" s="1147"/>
      <c r="R63" s="1151"/>
      <c r="S63" s="1151"/>
      <c r="T63" s="1151"/>
      <c r="U63" s="1158"/>
      <c r="V63" s="1161"/>
      <c r="W63" s="1164" t="str">
        <f t="shared" si="4"/>
        <v/>
      </c>
      <c r="X63" s="1164"/>
      <c r="Y63" s="1164"/>
      <c r="Z63" s="1164"/>
    </row>
    <row r="64" spans="2:32" ht="21.95" customHeight="1">
      <c r="B64" s="1100"/>
      <c r="C64" s="1115"/>
      <c r="D64" s="1115"/>
      <c r="E64" s="1115"/>
      <c r="F64" s="1115"/>
      <c r="G64" s="1115"/>
      <c r="H64" s="1115"/>
      <c r="I64" s="1115"/>
      <c r="J64" s="1115"/>
      <c r="K64" s="1132"/>
      <c r="L64" s="1136" t="str">
        <f t="shared" si="3"/>
        <v/>
      </c>
      <c r="M64" s="1136"/>
      <c r="N64" s="1136"/>
      <c r="O64" s="1136"/>
      <c r="P64" s="1136"/>
      <c r="Q64" s="1147"/>
      <c r="R64" s="1151"/>
      <c r="S64" s="1151"/>
      <c r="T64" s="1151"/>
      <c r="U64" s="1159" t="s">
        <v>637</v>
      </c>
      <c r="V64" s="1162"/>
      <c r="W64" s="1164" t="str">
        <f t="shared" si="4"/>
        <v/>
      </c>
      <c r="X64" s="1164"/>
      <c r="Y64" s="1164"/>
      <c r="Z64" s="1164"/>
    </row>
    <row r="65" spans="2:32" ht="21.95" customHeight="1">
      <c r="B65" s="1100"/>
      <c r="C65" s="1115"/>
      <c r="D65" s="1115"/>
      <c r="E65" s="1115"/>
      <c r="F65" s="1115"/>
      <c r="G65" s="1115"/>
      <c r="H65" s="1115"/>
      <c r="I65" s="1115"/>
      <c r="J65" s="1115"/>
      <c r="K65" s="1132"/>
      <c r="L65" s="1136" t="str">
        <f t="shared" si="3"/>
        <v/>
      </c>
      <c r="M65" s="1136"/>
      <c r="N65" s="1136"/>
      <c r="O65" s="1136"/>
      <c r="P65" s="1136"/>
      <c r="Q65" s="1147"/>
      <c r="R65" s="1151"/>
      <c r="S65" s="1151"/>
      <c r="T65" s="1151"/>
      <c r="U65" s="1159"/>
      <c r="V65" s="1162"/>
      <c r="W65" s="1164" t="str">
        <f t="shared" si="4"/>
        <v/>
      </c>
      <c r="X65" s="1164"/>
      <c r="Y65" s="1164"/>
      <c r="Z65" s="1164"/>
    </row>
    <row r="66" spans="2:32" ht="21.95" customHeight="1">
      <c r="B66" s="1100"/>
      <c r="C66" s="1115"/>
      <c r="D66" s="1115"/>
      <c r="E66" s="1115"/>
      <c r="F66" s="1115"/>
      <c r="G66" s="1115"/>
      <c r="H66" s="1115"/>
      <c r="I66" s="1115"/>
      <c r="J66" s="1115"/>
      <c r="K66" s="1132"/>
      <c r="L66" s="1136" t="str">
        <f t="shared" si="3"/>
        <v/>
      </c>
      <c r="M66" s="1136"/>
      <c r="N66" s="1136"/>
      <c r="O66" s="1136"/>
      <c r="P66" s="1136"/>
      <c r="Q66" s="1147"/>
      <c r="R66" s="1151"/>
      <c r="S66" s="1151"/>
      <c r="T66" s="1151"/>
      <c r="U66" s="1159"/>
      <c r="V66" s="1162"/>
      <c r="W66" s="1164" t="str">
        <f t="shared" si="4"/>
        <v/>
      </c>
      <c r="X66" s="1164"/>
      <c r="Y66" s="1164"/>
      <c r="Z66" s="1164"/>
    </row>
    <row r="67" spans="2:32" ht="21.95" customHeight="1">
      <c r="B67" s="1100"/>
      <c r="C67" s="1115"/>
      <c r="D67" s="1115"/>
      <c r="E67" s="1115"/>
      <c r="F67" s="1115"/>
      <c r="G67" s="1115"/>
      <c r="H67" s="1115"/>
      <c r="I67" s="1115"/>
      <c r="J67" s="1115"/>
      <c r="K67" s="1132"/>
      <c r="L67" s="1136" t="str">
        <f t="shared" si="3"/>
        <v/>
      </c>
      <c r="M67" s="1136"/>
      <c r="N67" s="1136"/>
      <c r="O67" s="1136"/>
      <c r="P67" s="1136"/>
      <c r="Q67" s="1147"/>
      <c r="R67" s="1151"/>
      <c r="S67" s="1151"/>
      <c r="T67" s="1151"/>
      <c r="U67" s="1159"/>
      <c r="V67" s="1162"/>
      <c r="W67" s="1164" t="str">
        <f t="shared" si="4"/>
        <v/>
      </c>
      <c r="X67" s="1164"/>
      <c r="Y67" s="1164"/>
      <c r="Z67" s="1164"/>
    </row>
    <row r="68" spans="2:32" ht="21.95" customHeight="1">
      <c r="B68" s="1100"/>
      <c r="C68" s="1115"/>
      <c r="D68" s="1115"/>
      <c r="E68" s="1115"/>
      <c r="F68" s="1115"/>
      <c r="G68" s="1115"/>
      <c r="H68" s="1115"/>
      <c r="I68" s="1115"/>
      <c r="J68" s="1115"/>
      <c r="K68" s="1132"/>
      <c r="L68" s="1136" t="str">
        <f t="shared" si="3"/>
        <v/>
      </c>
      <c r="M68" s="1136"/>
      <c r="N68" s="1136"/>
      <c r="O68" s="1136"/>
      <c r="P68" s="1136"/>
      <c r="Q68" s="1147"/>
      <c r="R68" s="1151"/>
      <c r="S68" s="1151"/>
      <c r="T68" s="1151"/>
      <c r="U68" s="1158"/>
      <c r="V68" s="1161"/>
      <c r="W68" s="1164" t="str">
        <f t="shared" si="4"/>
        <v/>
      </c>
      <c r="X68" s="1164"/>
      <c r="Y68" s="1164"/>
      <c r="Z68" s="1164"/>
    </row>
    <row r="69" spans="2:32" ht="21.95" customHeight="1">
      <c r="B69" s="1100"/>
      <c r="C69" s="1115"/>
      <c r="D69" s="1115"/>
      <c r="E69" s="1115"/>
      <c r="F69" s="1115"/>
      <c r="G69" s="1115"/>
      <c r="H69" s="1115"/>
      <c r="I69" s="1115"/>
      <c r="J69" s="1115"/>
      <c r="K69" s="1132"/>
      <c r="L69" s="1136" t="str">
        <f t="shared" si="3"/>
        <v/>
      </c>
      <c r="M69" s="1136"/>
      <c r="N69" s="1136"/>
      <c r="O69" s="1136"/>
      <c r="P69" s="1136"/>
      <c r="Q69" s="1147"/>
      <c r="R69" s="1151"/>
      <c r="S69" s="1151"/>
      <c r="T69" s="1151"/>
      <c r="U69" s="1158"/>
      <c r="V69" s="1161"/>
      <c r="W69" s="1164" t="str">
        <f t="shared" si="4"/>
        <v/>
      </c>
      <c r="X69" s="1164"/>
      <c r="Y69" s="1164"/>
      <c r="Z69" s="1164"/>
    </row>
    <row r="70" spans="2:32" ht="21.95" customHeight="1">
      <c r="B70" s="1100"/>
      <c r="C70" s="1115"/>
      <c r="D70" s="1115"/>
      <c r="E70" s="1115"/>
      <c r="F70" s="1115"/>
      <c r="G70" s="1115"/>
      <c r="H70" s="1115"/>
      <c r="I70" s="1115"/>
      <c r="J70" s="1115"/>
      <c r="K70" s="1132"/>
      <c r="L70" s="1136" t="str">
        <f t="shared" si="3"/>
        <v/>
      </c>
      <c r="M70" s="1136"/>
      <c r="N70" s="1136"/>
      <c r="O70" s="1136"/>
      <c r="P70" s="1136"/>
      <c r="Q70" s="1147"/>
      <c r="R70" s="1151"/>
      <c r="S70" s="1151"/>
      <c r="T70" s="1151"/>
      <c r="U70" s="1158"/>
      <c r="V70" s="1161"/>
      <c r="W70" s="1164" t="str">
        <f t="shared" si="4"/>
        <v/>
      </c>
      <c r="X70" s="1164"/>
      <c r="Y70" s="1164"/>
      <c r="Z70" s="1164"/>
    </row>
    <row r="71" spans="2:32" ht="21.95" customHeight="1">
      <c r="B71" s="1100"/>
      <c r="C71" s="1115"/>
      <c r="D71" s="1115"/>
      <c r="E71" s="1115"/>
      <c r="F71" s="1115"/>
      <c r="G71" s="1115"/>
      <c r="H71" s="1115"/>
      <c r="I71" s="1115"/>
      <c r="J71" s="1115"/>
      <c r="K71" s="1132"/>
      <c r="L71" s="1136" t="str">
        <f t="shared" si="3"/>
        <v/>
      </c>
      <c r="M71" s="1136"/>
      <c r="N71" s="1136"/>
      <c r="O71" s="1136"/>
      <c r="P71" s="1136"/>
      <c r="Q71" s="1119"/>
      <c r="R71" s="1119"/>
      <c r="S71" s="1119"/>
      <c r="T71" s="1119"/>
      <c r="W71" s="1164" t="str">
        <f t="shared" si="4"/>
        <v/>
      </c>
      <c r="X71" s="1164"/>
      <c r="Y71" s="1164"/>
      <c r="Z71" s="1164"/>
    </row>
    <row r="72" spans="2:32" ht="21.95" customHeight="1">
      <c r="B72" s="1100"/>
      <c r="C72" s="1115"/>
      <c r="D72" s="1115"/>
      <c r="E72" s="1115"/>
      <c r="F72" s="1115"/>
      <c r="G72" s="1115"/>
      <c r="H72" s="1115"/>
      <c r="I72" s="1115"/>
      <c r="J72" s="1115"/>
      <c r="K72" s="1132"/>
      <c r="L72" s="1136" t="str">
        <f t="shared" si="3"/>
        <v/>
      </c>
      <c r="M72" s="1136"/>
      <c r="N72" s="1136"/>
      <c r="O72" s="1136"/>
      <c r="P72" s="1136"/>
      <c r="Q72" s="1119"/>
      <c r="R72" s="1119"/>
      <c r="S72" s="1119"/>
      <c r="T72" s="1119"/>
      <c r="W72" s="1164" t="str">
        <f t="shared" si="4"/>
        <v/>
      </c>
      <c r="X72" s="1164"/>
      <c r="Y72" s="1164"/>
      <c r="Z72" s="1164"/>
    </row>
    <row r="73" spans="2:32" ht="21.95" customHeight="1">
      <c r="B73" s="1100"/>
      <c r="C73" s="1115"/>
      <c r="D73" s="1115"/>
      <c r="E73" s="1115"/>
      <c r="F73" s="1115"/>
      <c r="G73" s="1115"/>
      <c r="H73" s="1115"/>
      <c r="I73" s="1115"/>
      <c r="J73" s="1115"/>
      <c r="K73" s="1132"/>
      <c r="L73" s="1136" t="str">
        <f t="shared" si="3"/>
        <v/>
      </c>
      <c r="M73" s="1136"/>
      <c r="N73" s="1136"/>
      <c r="O73" s="1136"/>
      <c r="P73" s="1136"/>
      <c r="Q73" s="1119"/>
      <c r="R73" s="1119"/>
      <c r="S73" s="1119"/>
      <c r="T73" s="1119"/>
      <c r="W73" s="1164" t="str">
        <f t="shared" si="4"/>
        <v/>
      </c>
      <c r="X73" s="1164"/>
      <c r="Y73" s="1164"/>
      <c r="Z73" s="1164"/>
    </row>
    <row r="74" spans="2:32" ht="21.95" customHeight="1">
      <c r="B74" s="1100"/>
      <c r="C74" s="1115"/>
      <c r="D74" s="1115"/>
      <c r="E74" s="1115"/>
      <c r="F74" s="1115"/>
      <c r="G74" s="1115"/>
      <c r="H74" s="1115"/>
      <c r="I74" s="1115"/>
      <c r="J74" s="1115"/>
      <c r="K74" s="1132"/>
      <c r="L74" s="1136" t="str">
        <f t="shared" si="3"/>
        <v/>
      </c>
      <c r="M74" s="1136"/>
      <c r="N74" s="1136"/>
      <c r="O74" s="1136"/>
      <c r="P74" s="1136"/>
      <c r="Q74" s="1119"/>
      <c r="R74" s="1119"/>
      <c r="S74" s="1119"/>
      <c r="T74" s="1119"/>
      <c r="W74" s="1164" t="str">
        <f t="shared" si="4"/>
        <v/>
      </c>
      <c r="X74" s="1164"/>
      <c r="Y74" s="1164"/>
      <c r="Z74" s="1164"/>
    </row>
    <row r="75" spans="2:32" ht="21.95" customHeight="1">
      <c r="B75" s="1100"/>
      <c r="C75" s="1115"/>
      <c r="D75" s="1115"/>
      <c r="E75" s="1115"/>
      <c r="F75" s="1115"/>
      <c r="G75" s="1115"/>
      <c r="H75" s="1115"/>
      <c r="I75" s="1115"/>
      <c r="J75" s="1115"/>
      <c r="K75" s="1132"/>
      <c r="L75" s="1136" t="str">
        <f t="shared" si="3"/>
        <v/>
      </c>
      <c r="M75" s="1136"/>
      <c r="N75" s="1136"/>
      <c r="O75" s="1136"/>
      <c r="P75" s="1136"/>
      <c r="Q75" s="1119"/>
      <c r="R75" s="1119"/>
      <c r="S75" s="1119"/>
      <c r="T75" s="1119"/>
      <c r="W75" s="1164" t="str">
        <f t="shared" si="4"/>
        <v/>
      </c>
      <c r="X75" s="1164"/>
      <c r="Y75" s="1164"/>
      <c r="Z75" s="1164"/>
    </row>
    <row r="76" spans="2:32" ht="21.95" customHeight="1">
      <c r="B76" s="1103" t="s">
        <v>205</v>
      </c>
      <c r="C76" s="1104"/>
      <c r="D76" s="1104"/>
      <c r="E76" s="1104"/>
      <c r="F76" s="1104"/>
      <c r="G76" s="1104"/>
      <c r="H76" s="1104"/>
      <c r="I76" s="1104"/>
      <c r="J76" s="1104"/>
      <c r="K76" s="1104"/>
      <c r="L76" s="1104"/>
      <c r="M76" s="1104"/>
      <c r="N76" s="1104"/>
      <c r="O76" s="1104"/>
      <c r="P76" s="1104"/>
      <c r="Q76" s="1104"/>
      <c r="R76" s="1104"/>
      <c r="S76" s="1104"/>
      <c r="T76" s="1104"/>
      <c r="U76" s="1104"/>
      <c r="V76" s="1104"/>
      <c r="W76" s="1104"/>
      <c r="X76" s="1104"/>
      <c r="Y76" s="1104"/>
      <c r="Z76" s="1104"/>
      <c r="AA76" s="1104"/>
      <c r="AB76" s="1104"/>
      <c r="AC76" s="1104"/>
      <c r="AD76" s="1104"/>
      <c r="AE76" s="1104"/>
      <c r="AF76" s="1104"/>
    </row>
    <row r="77" spans="2:32" ht="21.95" customHeight="1">
      <c r="B77" s="1103"/>
      <c r="C77" s="1104"/>
      <c r="D77" s="1104"/>
      <c r="E77" s="1104"/>
      <c r="F77" s="1104"/>
      <c r="G77" s="1104"/>
      <c r="H77" s="1104"/>
      <c r="I77" s="1104"/>
      <c r="J77" s="1104"/>
      <c r="K77" s="1104"/>
      <c r="L77" s="1104"/>
      <c r="M77" s="1104"/>
      <c r="N77" s="1104"/>
      <c r="O77" s="1104"/>
      <c r="P77" s="1104"/>
      <c r="Q77" s="1104"/>
      <c r="R77" s="1104"/>
      <c r="S77" s="1104"/>
      <c r="T77" s="1104"/>
      <c r="U77" s="1104"/>
      <c r="V77" s="1104"/>
      <c r="W77" s="1104"/>
      <c r="X77" s="1104"/>
      <c r="Y77" s="1104"/>
      <c r="Z77" s="1104"/>
      <c r="AA77" s="1104"/>
      <c r="AB77" s="1104"/>
      <c r="AC77" s="1104"/>
      <c r="AD77" s="1104"/>
      <c r="AE77" s="1104"/>
      <c r="AF77" s="1104"/>
    </row>
    <row r="78" spans="2:32" ht="21.95" customHeight="1">
      <c r="B78" s="1103"/>
      <c r="C78" s="1104"/>
      <c r="D78" s="1104"/>
      <c r="E78" s="1104"/>
      <c r="F78" s="1104"/>
      <c r="G78" s="1104"/>
      <c r="H78" s="1104"/>
      <c r="I78" s="1104"/>
      <c r="J78" s="1104"/>
      <c r="K78" s="1104"/>
      <c r="L78" s="1104"/>
      <c r="M78" s="1104"/>
      <c r="N78" s="1104"/>
      <c r="O78" s="1104"/>
      <c r="P78" s="1104"/>
      <c r="Q78" s="1104"/>
      <c r="R78" s="1104"/>
      <c r="S78" s="1104"/>
      <c r="T78" s="1104"/>
      <c r="U78" s="1104"/>
      <c r="V78" s="1104"/>
      <c r="W78" s="1104"/>
      <c r="X78" s="1104"/>
      <c r="Y78" s="1104"/>
      <c r="Z78" s="1104"/>
      <c r="AA78" s="1104"/>
      <c r="AB78" s="1104"/>
      <c r="AC78" s="1104"/>
      <c r="AD78" s="1104"/>
      <c r="AE78" s="1104"/>
      <c r="AF78" s="1104"/>
    </row>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sheetData>
  <mergeCells count="182">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62"/>
  <conditionalFormatting sqref="V12:AB12">
    <cfRule type="expression" dxfId="1" priority="3">
      <formula>OR($AJ$3=3,$AJ$3=4,$AJ$3=5)</formula>
    </cfRule>
  </conditionalFormatting>
  <conditionalFormatting sqref="H21:J21">
    <cfRule type="expression" dxfId="0" priority="2">
      <formula>OR($AJ$9="",$AJ$9=6)</formula>
    </cfRule>
  </conditionalFormatting>
  <dataValidations count="3">
    <dataValidation type="list" allowBlank="1" showDropDown="0" showInputMessage="1" showErrorMessage="1" sqref="G12:Q12">
      <formula1>$AI$4:$AI$8</formula1>
    </dataValidation>
    <dataValidation type="list" allowBlank="1" showDropDown="0" showInputMessage="1" showErrorMessage="1" sqref="V12:AB12">
      <formula1>$AI$10:$AI$12</formula1>
    </dataValidation>
    <dataValidation type="list" allowBlank="1" showDropDown="0" showInputMessage="1" showErrorMessage="1" sqref="B19:Y19">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4" top="0.55118110236220474" bottom="0.39370078740157483" header="0.31496062992125984" footer="0.31496062992125984"/>
  <pageSetup paperSize="9" scale="50" fitToWidth="1" fitToHeight="1" orientation="portrait" usePrinterDefaults="1" r:id="rId1"/>
  <rowBreaks count="1" manualBreakCount="1">
    <brk id="51" max="3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チェック表</vt:lpstr>
      <vt:lpstr>変更届出書</vt:lpstr>
      <vt:lpstr>【付表】</vt:lpstr>
      <vt:lpstr>記入欄不足時</vt:lpstr>
      <vt:lpstr>加算チェック表</vt:lpstr>
      <vt:lpstr>加算届</vt:lpstr>
      <vt:lpstr>別紙１ｰ３</vt:lpstr>
      <vt:lpstr>別紙5－2</vt:lpstr>
      <vt:lpstr>別紙11-1</vt:lpstr>
      <vt:lpstr>別紙11-2</vt:lpstr>
      <vt:lpstr>別紙14－2</vt:lpstr>
      <vt:lpstr>別紙14－3</vt:lpstr>
      <vt:lpstr>別紙21</vt:lpstr>
      <vt:lpstr>別紙22</vt:lpstr>
      <vt:lpstr>別紙22－2</vt:lpstr>
      <vt:lpstr>別紙23</vt:lpstr>
      <vt:lpstr>別紙23－2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2026-07-09T04:27:55Z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2026-07-09T04:27:55Z</vt:filetime>
  </property>
</Properties>
</file>