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915" activeTab="1"/>
  </bookViews>
  <sheets>
    <sheet name="チェック表" sheetId="1" r:id="rId1"/>
    <sheet name="変更届出書" sheetId="156" r:id="rId2"/>
    <sheet name="【付表】" sheetId="2" r:id="rId3"/>
    <sheet name="記入欄不足時" sheetId="18" r:id="rId4"/>
    <sheet name="加算チェック表" sheetId="4" r:id="rId5"/>
    <sheet name="加算届" sheetId="3" r:id="rId6"/>
    <sheet name="別紙1-3" sheetId="19" r:id="rId7"/>
    <sheet name="別紙5－2" sheetId="17" r:id="rId8"/>
    <sheet name="別紙11-1" sheetId="8" r:id="rId9"/>
    <sheet name="別紙11-2" sheetId="9" r:id="rId10"/>
    <sheet name="別紙21" sheetId="6" r:id="rId11"/>
    <sheet name="別紙22" sheetId="20" r:id="rId12"/>
    <sheet name="別紙22－2" sheetId="21" r:id="rId13"/>
    <sheet name="別紙23" sheetId="5" r:id="rId14"/>
    <sheet name="別紙23－2" sheetId="7" r:id="rId15"/>
    <sheet name="別紙14－2" sheetId="12" r:id="rId16"/>
    <sheet name="別紙14－3" sheetId="13" r:id="rId17"/>
  </sheets>
  <definedNames>
    <definedName name="_xlnm.Print_Area" localSheetId="2">'【付表】'!$A$1:$T$111</definedName>
    <definedName name="_xlnm.Print_Area" localSheetId="5">加算届!$A$1:$AK$80</definedName>
    <definedName name="_xlnm.Print_Area" localSheetId="4">加算チェック表!$A$1:$AJ$203</definedName>
    <definedName name="_xlnm.Print_Area" localSheetId="13">別紙23!$A$1:$AB$38</definedName>
    <definedName name="_xlnm.Print_Area" localSheetId="10">別紙21!$A$1:$Y$30</definedName>
    <definedName name="_xlnm.Print_Area" localSheetId="14">'別紙23－2'!$A$1:$W$49</definedName>
    <definedName name="_xlnm._FilterDatabase" localSheetId="8" hidden="1">'別紙11-1'!$B$16:$AF$29</definedName>
    <definedName name="_xlnm.Print_Area" localSheetId="8">'別紙11-1'!$A$1:$AG$78</definedName>
    <definedName name="_xlnm.Print_Area" localSheetId="9">'別紙11-2'!$A$1:$T$28</definedName>
    <definedName name="_xlnm.Print_Area" localSheetId="15">'別紙14－2'!$A$1:$AD$60</definedName>
    <definedName name="_xlnm.Print_Area" localSheetId="16">'別紙14－3'!$A$1:$AD$49</definedName>
    <definedName name="_xlnm.Print_Area" localSheetId="7">'別紙5－2'!$A$1:$AF$60</definedName>
    <definedName name="_xlnm.Print_Area" localSheetId="3">記入欄不足時!$A$1:$T$92</definedName>
    <definedName name="_xlnm.Print_Area" localSheetId="6">'別紙1-3'!$A$1:$AF$71</definedName>
    <definedName name="_xlnm.Print_Area" localSheetId="11">別紙22!$A$1:$Y$32</definedName>
    <definedName name="_xlnm.Print_Area" localSheetId="12">'別紙22－2'!$A$1:$W$48</definedName>
    <definedName name="_xlnm.Print_Area" localSheetId="1">変更届出書!$A$1:$AI$55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<sst xmlns="http://schemas.openxmlformats.org/spreadsheetml/2006/main" xmlns:r="http://schemas.openxmlformats.org/officeDocument/2006/relationships" count="851" uniqueCount="851">
  <si>
    <t>2　（介護予防）訪問リハビリテーション</t>
    <rPh sb="3" eb="5">
      <t>カイゴ</t>
    </rPh>
    <rPh sb="5" eb="7">
      <t>ヨボウ</t>
    </rPh>
    <rPh sb="8" eb="10">
      <t>ホウモン</t>
    </rPh>
    <phoneticPr fontId="27"/>
  </si>
  <si>
    <t>受付番号</t>
  </si>
  <si>
    <t>年</t>
    <rPh sb="0" eb="1">
      <t>ネン</t>
    </rPh>
    <phoneticPr fontId="27"/>
  </si>
  <si>
    <t>連絡先</t>
  </si>
  <si>
    <t>日</t>
  </si>
  <si>
    <t>本体施設、本体施設との移動経路等</t>
    <rPh sb="0" eb="2">
      <t>ホンタイ</t>
    </rPh>
    <rPh sb="2" eb="4">
      <t>シセツ</t>
    </rPh>
    <rPh sb="5" eb="7">
      <t>ホンタイ</t>
    </rPh>
    <rPh sb="7" eb="9">
      <t>シセツ</t>
    </rPh>
    <rPh sb="11" eb="13">
      <t>イドウ</t>
    </rPh>
    <rPh sb="13" eb="15">
      <t>ケイロ</t>
    </rPh>
    <rPh sb="15" eb="16">
      <t>トウ</t>
    </rPh>
    <phoneticPr fontId="27"/>
  </si>
  <si>
    <t>高齢者虐待防止措置実施の有無
（高齢者虐待防止措置未実施減算）</t>
  </si>
  <si>
    <t>代表者職名・氏名</t>
  </si>
  <si>
    <t>変更年月日</t>
    <rPh sb="0" eb="2">
      <t>ヘンコウ</t>
    </rPh>
    <rPh sb="2" eb="5">
      <t>ネンガッピ</t>
    </rPh>
    <phoneticPr fontId="27"/>
  </si>
  <si>
    <t>(3)</t>
  </si>
  <si>
    <t>年</t>
  </si>
  <si>
    <t>フリガナ</t>
  </si>
  <si>
    <t>月</t>
  </si>
  <si>
    <t>～</t>
  </si>
  <si>
    <t>月</t>
    <rPh sb="0" eb="1">
      <t>ガツ</t>
    </rPh>
    <phoneticPr fontId="2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</si>
  <si>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</si>
  <si>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62"/>
  </si>
  <si>
    <t>備考</t>
    <rPh sb="0" eb="2">
      <t>ビコウ</t>
    </rPh>
    <phoneticPr fontId="27"/>
  </si>
  <si>
    <t>1　事 業 所 名</t>
  </si>
  <si>
    <t>併設施設の状況等</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</si>
  <si>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7"/>
  </si>
  <si>
    <t>サービスの種類</t>
    <rPh sb="5" eb="7">
      <t>シュルイ</t>
    </rPh>
    <phoneticPr fontId="27"/>
  </si>
  <si>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7"/>
  </si>
  <si>
    <t>介護保険事業所番号</t>
    <rPh sb="0" eb="2">
      <t>カイゴ</t>
    </rPh>
    <rPh sb="2" eb="4">
      <t>ホケン</t>
    </rPh>
    <rPh sb="6" eb="7">
      <t>ショ</t>
    </rPh>
    <rPh sb="7" eb="9">
      <t>バンゴウ</t>
    </rPh>
    <phoneticPr fontId="27"/>
  </si>
  <si>
    <t>共生型通所介護費を算定していない。</t>
    <rPh sb="0" eb="3">
      <t>キョウセイガタ</t>
    </rPh>
    <rPh sb="3" eb="5">
      <t>ツウショ</t>
    </rPh>
    <rPh sb="5" eb="8">
      <t>カイゴヒ</t>
    </rPh>
    <rPh sb="9" eb="11">
      <t>サンテイ</t>
    </rPh>
    <phoneticPr fontId="27"/>
  </si>
  <si>
    <t>所在地</t>
    <rPh sb="0" eb="3">
      <t>ショザイチ</t>
    </rPh>
    <phoneticPr fontId="27"/>
  </si>
  <si>
    <t>介護保険事業所番号</t>
  </si>
  <si>
    <t>８月</t>
    <rPh sb="1" eb="2">
      <t>ガツ</t>
    </rPh>
    <phoneticPr fontId="2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</si>
  <si>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7"/>
  </si>
  <si>
    <t>名称</t>
    <rPh sb="0" eb="2">
      <t>メイショウ</t>
    </rPh>
    <phoneticPr fontId="27"/>
  </si>
  <si>
    <t>市町村が定める単位の有無</t>
    <rPh sb="0" eb="3">
      <t>シチョウソン</t>
    </rPh>
    <rPh sb="4" eb="5">
      <t>サダ</t>
    </rPh>
    <rPh sb="7" eb="9">
      <t>タンイ</t>
    </rPh>
    <rPh sb="10" eb="12">
      <t>ウム</t>
    </rPh>
    <phoneticPr fontId="27"/>
  </si>
  <si>
    <t>協力医療機関（病院）・協力歯科医療機関</t>
  </si>
  <si>
    <t>(1)管理栄養士の配置状況</t>
    <rPh sb="3" eb="5">
      <t>カンリ</t>
    </rPh>
    <rPh sb="5" eb="8">
      <t>エイヨウシ</t>
    </rPh>
    <rPh sb="9" eb="11">
      <t>ハイチ</t>
    </rPh>
    <rPh sb="11" eb="13">
      <t>ジョウキョウ</t>
    </rPh>
    <phoneticPr fontId="27"/>
  </si>
  <si>
    <t>変更届出書</t>
    <rPh sb="0" eb="2">
      <t>ヘンコウ</t>
    </rPh>
    <rPh sb="2" eb="4">
      <t>トドケデ</t>
    </rPh>
    <rPh sb="4" eb="5">
      <t>ショ</t>
    </rPh>
    <phoneticPr fontId="27"/>
  </si>
  <si>
    <t>変更の内容</t>
    <rPh sb="0" eb="2">
      <t>ヘンコウ</t>
    </rPh>
    <rPh sb="3" eb="5">
      <t>ナイヨウ</t>
    </rPh>
    <phoneticPr fontId="27"/>
  </si>
  <si>
    <t>(6)</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</si>
  <si>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7"/>
  </si>
  <si>
    <t>連携する訪問看護を行う事業所の名称</t>
  </si>
  <si>
    <t>　　記載してください。</t>
  </si>
  <si>
    <t>指定内容を変更した事業所等</t>
    <rPh sb="0" eb="2">
      <t>シテイ</t>
    </rPh>
    <rPh sb="2" eb="4">
      <t>ナイヨウ</t>
    </rPh>
    <rPh sb="5" eb="7">
      <t>ヘンコウ</t>
    </rPh>
    <rPh sb="9" eb="12">
      <t>ジギョウショ</t>
    </rPh>
    <rPh sb="12" eb="13">
      <t>トウ</t>
    </rPh>
    <phoneticPr fontId="27"/>
  </si>
  <si>
    <t>日</t>
    <rPh sb="0" eb="1">
      <t>ヒ</t>
    </rPh>
    <phoneticPr fontId="27"/>
  </si>
  <si>
    <t>減少率</t>
    <rPh sb="0" eb="3">
      <t>ゲンショウリツ</t>
    </rPh>
    <phoneticPr fontId="62"/>
  </si>
  <si>
    <t>５時間未満</t>
    <rPh sb="1" eb="3">
      <t>ジカン</t>
    </rPh>
    <rPh sb="3" eb="5">
      <t>ミマン</t>
    </rPh>
    <phoneticPr fontId="27"/>
  </si>
  <si>
    <t>変更があった事項（該当に○）</t>
    <rPh sb="0" eb="2">
      <t>ヘンコウ</t>
    </rPh>
    <rPh sb="6" eb="8">
      <t>ジコウ</t>
    </rPh>
    <rPh sb="9" eb="11">
      <t>ガイトウ</t>
    </rPh>
    <phoneticPr fontId="27"/>
  </si>
  <si>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</si>
  <si>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7"/>
  </si>
  <si>
    <t>別紙１－３</t>
    <rPh sb="0" eb="2">
      <t>べっし</t>
    </rPh>
    <phoneticPr fontId="27" type="Hiragana"/>
  </si>
  <si>
    <t>事業所の種別等</t>
    <rPh sb="6" eb="7">
      <t>トウ</t>
    </rPh>
    <phoneticPr fontId="27"/>
  </si>
  <si>
    <t>事業所（施設）の名称</t>
    <rPh sb="0" eb="3">
      <t>ジギョウショ</t>
    </rPh>
    <rPh sb="4" eb="6">
      <t>シセツ</t>
    </rPh>
    <rPh sb="8" eb="10">
      <t>メイショウ</t>
    </rPh>
    <phoneticPr fontId="27"/>
  </si>
  <si>
    <t>上に挙げるもののほか、必要に応じ書類等の提出を求める場合があります。</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</si>
  <si>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62"/>
  </si>
  <si>
    <t>（変更前）</t>
    <rPh sb="1" eb="3">
      <t>ヘンコウ</t>
    </rPh>
    <rPh sb="3" eb="4">
      <t>マエ</t>
    </rPh>
    <phoneticPr fontId="27"/>
  </si>
  <si>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7"/>
  </si>
  <si>
    <t>　</t>
  </si>
  <si>
    <t>事業所（施設）の所在地</t>
    <rPh sb="0" eb="3">
      <t>ジギョウショ</t>
    </rPh>
    <rPh sb="4" eb="6">
      <t>シセツ</t>
    </rPh>
    <rPh sb="8" eb="11">
      <t>ショザイチ</t>
    </rPh>
    <phoneticPr fontId="27"/>
  </si>
  <si>
    <t>２ 加算Ⅱ</t>
  </si>
  <si>
    <t>地域密着型通所介護</t>
    <rPh sb="0" eb="2">
      <t>チイキ</t>
    </rPh>
    <rPh sb="2" eb="5">
      <t>ミッチャクガタ</t>
    </rPh>
    <rPh sb="5" eb="7">
      <t>ツウショ</t>
    </rPh>
    <rPh sb="7" eb="9">
      <t>カイゴ</t>
    </rPh>
    <phoneticPr fontId="27"/>
  </si>
  <si>
    <t>認知症加算に係る届出内容</t>
    <rPh sb="0" eb="3">
      <t>ニンチショウ</t>
    </rPh>
    <rPh sb="3" eb="5">
      <t>カサン</t>
    </rPh>
    <rPh sb="6" eb="7">
      <t>カカワ</t>
    </rPh>
    <rPh sb="8" eb="10">
      <t>トドケデ</t>
    </rPh>
    <rPh sb="10" eb="12">
      <t>ナイヨウ</t>
    </rPh>
    <phoneticPr fontId="27"/>
  </si>
  <si>
    <t>事業所番号</t>
    <rPh sb="0" eb="3">
      <t>ジギョウショ</t>
    </rPh>
    <rPh sb="3" eb="5">
      <t>バンゴウ</t>
    </rPh>
    <phoneticPr fontId="62"/>
  </si>
  <si>
    <t>登記事項証明書・条例等</t>
    <rPh sb="0" eb="2">
      <t>トウキ</t>
    </rPh>
    <rPh sb="2" eb="4">
      <t>ジコウ</t>
    </rPh>
    <rPh sb="4" eb="7">
      <t>ショウメイショ</t>
    </rPh>
    <rPh sb="8" eb="11">
      <t>ジョウレイナド</t>
    </rPh>
    <phoneticPr fontId="27"/>
  </si>
  <si>
    <t>申請者の名称</t>
    <rPh sb="0" eb="3">
      <t>シンセイシャ</t>
    </rPh>
    <rPh sb="4" eb="6">
      <t>メイショウ</t>
    </rPh>
    <phoneticPr fontId="27"/>
  </si>
  <si>
    <t>(5)</t>
  </si>
  <si>
    <t xml:space="preserve"> 2 生活相談員</t>
    <rPh sb="3" eb="5">
      <t>セイカツ</t>
    </rPh>
    <rPh sb="5" eb="8">
      <t>ソウダンイン</t>
    </rPh>
    <phoneticPr fontId="27"/>
  </si>
  <si>
    <t>主たる事務所の所在地</t>
    <rPh sb="0" eb="1">
      <t>オモ</t>
    </rPh>
    <rPh sb="3" eb="5">
      <t>ジム</t>
    </rPh>
    <rPh sb="5" eb="6">
      <t>ショ</t>
    </rPh>
    <rPh sb="7" eb="10">
      <t>ショザイチ</t>
    </rPh>
    <phoneticPr fontId="27"/>
  </si>
  <si>
    <t>人員配置区分、その他該当する体制等、割引）を記載してください。</t>
  </si>
  <si>
    <t>（当該事業に関するものに限る。）</t>
  </si>
  <si>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7"/>
  </si>
  <si>
    <t>看護師等の総数（常勤換算）</t>
    <rPh sb="0" eb="3">
      <t>カンゴシ</t>
    </rPh>
    <rPh sb="3" eb="4">
      <t>トウ</t>
    </rPh>
    <rPh sb="5" eb="7">
      <t>ソウスウ</t>
    </rPh>
    <rPh sb="8" eb="10">
      <t>ジョウキン</t>
    </rPh>
    <rPh sb="10" eb="12">
      <t>カンサン</t>
    </rPh>
    <phoneticPr fontId="27"/>
  </si>
  <si>
    <t>事業所（施設）の建物の構造、専用区画等</t>
  </si>
  <si>
    <t>（変更後）</t>
    <rPh sb="1" eb="3">
      <t>ヘンコウ</t>
    </rPh>
    <rPh sb="3" eb="4">
      <t>ゴ</t>
    </rPh>
    <phoneticPr fontId="27"/>
  </si>
  <si>
    <t>介護老人福祉施設、介護老人保健施設、病院等</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</si>
  <si>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7"/>
  </si>
  <si>
    <t>運営規程</t>
  </si>
  <si>
    <t xml:space="preserve"> 4 介護職員</t>
    <rPh sb="3" eb="5">
      <t>カイゴ</t>
    </rPh>
    <rPh sb="5" eb="7">
      <t>ショクイン</t>
    </rPh>
    <phoneticPr fontId="27"/>
  </si>
  <si>
    <t>介護支援専門員の氏名及びその登録番号</t>
  </si>
  <si>
    <t>3　施 設 種 別</t>
    <rPh sb="2" eb="3">
      <t>シ</t>
    </rPh>
    <rPh sb="4" eb="5">
      <t>セツ</t>
    </rPh>
    <rPh sb="6" eb="7">
      <t>シュ</t>
    </rPh>
    <rPh sb="8" eb="9">
      <t>ベツ</t>
    </rPh>
    <phoneticPr fontId="27"/>
  </si>
  <si>
    <t>(2)必要に応じて地域密着型通所介護計画を見直すなど、(1)に規定する情報等を活用しているか</t>
    <rPh sb="9" eb="18">
      <t>ちいきみっちゃくがたつうしょかいご</t>
    </rPh>
    <phoneticPr fontId="27" type="Hiragana"/>
  </si>
  <si>
    <t>1　通所介護</t>
    <rPh sb="2" eb="4">
      <t>ツウショ</t>
    </rPh>
    <rPh sb="4" eb="6">
      <t>カイゴ</t>
    </rPh>
    <phoneticPr fontId="27"/>
  </si>
  <si>
    <t>法人等の種類</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</si>
  <si>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</si>
  <si>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共生型サービスの該当有無</t>
  </si>
  <si>
    <t>事業所・施設名</t>
    <rPh sb="0" eb="3">
      <t>ジギョウショ</t>
    </rPh>
    <rPh sb="4" eb="6">
      <t>シセツ</t>
    </rPh>
    <rPh sb="6" eb="7">
      <t>メイ</t>
    </rPh>
    <phoneticPr fontId="27"/>
  </si>
  <si>
    <t>９ 加算Ⅲイ（ハの場合）</t>
  </si>
  <si>
    <t>法人番号</t>
    <rPh sb="0" eb="2">
      <t>ホウジン</t>
    </rPh>
    <rPh sb="2" eb="4">
      <t>バンゴウ</t>
    </rPh>
    <phoneticPr fontId="27"/>
  </si>
  <si>
    <t>本表</t>
  </si>
  <si>
    <t xml:space="preserve">１
２
</t>
  </si>
  <si>
    <t>申請者</t>
    <rPh sb="0" eb="2">
      <t>シンセイ</t>
    </rPh>
    <rPh sb="2" eb="3">
      <t>シャ</t>
    </rPh>
    <phoneticPr fontId="27"/>
  </si>
  <si>
    <t>地域密着型
通所介護</t>
    <rPh sb="0" eb="5">
      <t>チイキミッチャクガタ</t>
    </rPh>
    <rPh sb="6" eb="8">
      <t>ツウショ</t>
    </rPh>
    <rPh sb="8" eb="10">
      <t>カイゴ</t>
    </rPh>
    <phoneticPr fontId="27"/>
  </si>
  <si>
    <t>との連携・支援体制</t>
  </si>
  <si>
    <t>サービス提供単位１</t>
  </si>
  <si>
    <t>別紙様式第二号（四）</t>
  </si>
  <si>
    <t>登記事項証明書</t>
    <rPh sb="0" eb="2">
      <t>トウキ</t>
    </rPh>
    <rPh sb="2" eb="4">
      <t>ジコウ</t>
    </rPh>
    <rPh sb="4" eb="7">
      <t>ショウメイショ</t>
    </rPh>
    <phoneticPr fontId="27"/>
  </si>
  <si>
    <t>感染症又は災害の発生を理由とする通所介護等の介護報酬による評価　届出様式</t>
  </si>
  <si>
    <t>事業所（施設）の管理者の氏名、生年月日、住所及び経歴</t>
    <rPh sb="22" eb="23">
      <t>オヨ</t>
    </rPh>
    <rPh sb="24" eb="26">
      <t>ケイレキ</t>
    </rPh>
    <phoneticPr fontId="27"/>
  </si>
  <si>
    <t>2　（介護予防）通所リハビリテーション</t>
    <rPh sb="3" eb="5">
      <t>カイゴ</t>
    </rPh>
    <rPh sb="5" eb="7">
      <t>ヨボウ</t>
    </rPh>
    <rPh sb="8" eb="10">
      <t>ツウショ</t>
    </rPh>
    <phoneticPr fontId="27"/>
  </si>
  <si>
    <t>①　研修計画を作成し、当該計画に従い、研修（外部における研修を
　含む）を実施又は実施を予定していること。</t>
  </si>
  <si>
    <t>連携する訪問看護を行う事業所の所在地</t>
  </si>
  <si>
    <t>変更届出書チェック表</t>
    <rPh sb="0" eb="3">
      <t>ヘンコウトド</t>
    </rPh>
    <rPh sb="3" eb="4">
      <t>デ</t>
    </rPh>
    <rPh sb="4" eb="5">
      <t>ショ</t>
    </rPh>
    <rPh sb="9" eb="10">
      <t>ヒョウ</t>
    </rPh>
    <phoneticPr fontId="27"/>
  </si>
  <si>
    <t>具体的な変更項目</t>
    <rPh sb="0" eb="3">
      <t>グタイテキ</t>
    </rPh>
    <rPh sb="4" eb="6">
      <t>ヘンコウ</t>
    </rPh>
    <rPh sb="6" eb="8">
      <t>コウモク</t>
    </rPh>
    <phoneticPr fontId="27"/>
  </si>
  <si>
    <t>率</t>
    <rPh sb="0" eb="1">
      <t>リツ</t>
    </rPh>
    <phoneticPr fontId="27"/>
  </si>
  <si>
    <t>加算算定事業所であって、（３）オレンジセルに「可」が表示された事業所のみ</t>
    <rPh sb="4" eb="7">
      <t>ジギョウショ</t>
    </rPh>
    <rPh sb="23" eb="24">
      <t>カ</t>
    </rPh>
    <rPh sb="26" eb="28">
      <t>ヒョウジ</t>
    </rPh>
    <rPh sb="31" eb="34">
      <t>ジギョウショ</t>
    </rPh>
    <phoneticPr fontId="62"/>
  </si>
  <si>
    <t>月日</t>
    <rPh sb="0" eb="2">
      <t>ガッピ</t>
    </rPh>
    <phoneticPr fontId="27"/>
  </si>
  <si>
    <t>共通事項</t>
    <rPh sb="0" eb="2">
      <t>キョウツウ</t>
    </rPh>
    <rPh sb="2" eb="4">
      <t>ジコウ</t>
    </rPh>
    <phoneticPr fontId="27"/>
  </si>
  <si>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7"/>
  </si>
  <si>
    <t>〈事前協議を要する〉</t>
    <rPh sb="1" eb="3">
      <t>ジゼン</t>
    </rPh>
    <rPh sb="3" eb="5">
      <t>キョウギ</t>
    </rPh>
    <rPh sb="6" eb="7">
      <t>ヨウ</t>
    </rPh>
    <phoneticPr fontId="27"/>
  </si>
  <si>
    <t>主たる事務所の所在地</t>
    <rPh sb="0" eb="1">
      <t>シュ</t>
    </rPh>
    <rPh sb="3" eb="5">
      <t>ジム</t>
    </rPh>
    <rPh sb="5" eb="6">
      <t>ショ</t>
    </rPh>
    <rPh sb="7" eb="10">
      <t>ショザイチ</t>
    </rPh>
    <phoneticPr fontId="27"/>
  </si>
  <si>
    <t>LIFEへの登録</t>
    <rPh sb="6" eb="8">
      <t>トウロク</t>
    </rPh>
    <phoneticPr fontId="27"/>
  </si>
  <si>
    <t>法人等の種類</t>
    <rPh sb="0" eb="2">
      <t>ホウジン</t>
    </rPh>
    <rPh sb="2" eb="3">
      <t>トウ</t>
    </rPh>
    <rPh sb="4" eb="6">
      <t>シュルイ</t>
    </rPh>
    <phoneticPr fontId="27"/>
  </si>
  <si>
    <t>　　　10　「その他該当する体制等」欄で人員配置に係る加算（減算）の届出については、それぞれ加算（減算）の要件となる職員の配置状況や勤務体制がわかる書類を添付してください。</t>
  </si>
  <si>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7"/>
  </si>
  <si>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7"/>
  </si>
  <si>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7"/>
  </si>
  <si>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7"/>
  </si>
  <si>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7"/>
  </si>
  <si>
    <t>法人である場合その種別</t>
    <rPh sb="5" eb="7">
      <t>バアイ</t>
    </rPh>
    <phoneticPr fontId="27"/>
  </si>
  <si>
    <t>6　勤続年数の状況</t>
    <rPh sb="2" eb="4">
      <t>キンゾク</t>
    </rPh>
    <rPh sb="4" eb="6">
      <t>ネンスウ</t>
    </rPh>
    <rPh sb="7" eb="9">
      <t>ジョウキョウ</t>
    </rPh>
    <phoneticPr fontId="27"/>
  </si>
  <si>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7"/>
  </si>
  <si>
    <t>Ⅰを算定する場合に記入 ：(2)</t>
  </si>
  <si>
    <t>運営規程</t>
    <rPh sb="0" eb="2">
      <t>ウンエイ</t>
    </rPh>
    <rPh sb="2" eb="4">
      <t>キテイ</t>
    </rPh>
    <phoneticPr fontId="27"/>
  </si>
  <si>
    <t>人</t>
    <rPh sb="0" eb="1">
      <t>ヒト</t>
    </rPh>
    <phoneticPr fontId="27"/>
  </si>
  <si>
    <t>サービス提供単位４</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</si>
  <si>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7"/>
  </si>
  <si>
    <t>利用定員、従業者数を変更する場合</t>
    <rPh sb="0" eb="2">
      <t>リヨウ</t>
    </rPh>
    <rPh sb="2" eb="4">
      <t>テイイン</t>
    </rPh>
    <rPh sb="5" eb="8">
      <t>ジュウギョウシャ</t>
    </rPh>
    <rPh sb="8" eb="9">
      <t>スウ</t>
    </rPh>
    <rPh sb="10" eb="12">
      <t>ヘンコウ</t>
    </rPh>
    <rPh sb="14" eb="16">
      <t>バアイ</t>
    </rPh>
    <phoneticPr fontId="27"/>
  </si>
  <si>
    <t>付表第二号（三）  地域密着型通所介護（療養通所介護）事業所の指定等に係る記載事項</t>
    <rPh sb="33" eb="34">
      <t>トウ</t>
    </rPh>
    <phoneticPr fontId="27"/>
  </si>
  <si>
    <t>適切な人員及び設備を有して行われる入浴介助であるか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</si>
  <si>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7"/>
  </si>
  <si>
    <t>浴室の平面図</t>
    <rPh sb="0" eb="2">
      <t>ヨクシツ</t>
    </rPh>
    <rPh sb="3" eb="6">
      <t>ヘイメンズ</t>
    </rPh>
    <phoneticPr fontId="27"/>
  </si>
  <si>
    <t>3　（介護予防）認知症対応型通所介護</t>
    <rPh sb="3" eb="5">
      <t>カイゴ</t>
    </rPh>
    <rPh sb="5" eb="7">
      <t>ヨボウ</t>
    </rPh>
    <rPh sb="8" eb="11">
      <t>ニンチショウ</t>
    </rPh>
    <rPh sb="11" eb="14">
      <t>タイオウガタ</t>
    </rPh>
    <rPh sb="14" eb="16">
      <t>ツウショ</t>
    </rPh>
    <rPh sb="16" eb="18">
      <t>カイゴ</t>
    </rPh>
    <phoneticPr fontId="27"/>
  </si>
  <si>
    <t>氏  名</t>
  </si>
  <si>
    <t>栄養改善加算【地域密着型通所介護のみ】</t>
  </si>
  <si>
    <t>下記※３欄に記入</t>
  </si>
  <si>
    <t>３ 介護職員</t>
    <rPh sb="2" eb="4">
      <t>カイゴ</t>
    </rPh>
    <rPh sb="4" eb="6">
      <t>ショクイン</t>
    </rPh>
    <phoneticPr fontId="27"/>
  </si>
  <si>
    <t>異動等区分</t>
  </si>
  <si>
    <t>特例適用の可否</t>
    <rPh sb="0" eb="2">
      <t>トクレイ</t>
    </rPh>
    <rPh sb="2" eb="4">
      <t>テキヨウ</t>
    </rPh>
    <rPh sb="5" eb="7">
      <t>カヒ</t>
    </rPh>
    <phoneticPr fontId="62"/>
  </si>
  <si>
    <t>下記※１欄に記入</t>
  </si>
  <si>
    <t>土曜日</t>
  </si>
  <si>
    <t>その他</t>
    <rPh sb="2" eb="3">
      <t>ホカ</t>
    </rPh>
    <phoneticPr fontId="27"/>
  </si>
  <si>
    <t>事業種別</t>
    <rPh sb="0" eb="2">
      <t>ジギョウ</t>
    </rPh>
    <rPh sb="2" eb="4">
      <t>シュベツ</t>
    </rPh>
    <phoneticPr fontId="27"/>
  </si>
  <si>
    <t>（ａ）</t>
  </si>
  <si>
    <t>共生型サービスの指定が分かる書類（指定通知書等）</t>
    <rPh sb="0" eb="3">
      <t>キョウセイガタ</t>
    </rPh>
    <rPh sb="8" eb="10">
      <t>シテイ</t>
    </rPh>
    <rPh sb="11" eb="12">
      <t>ワ</t>
    </rPh>
    <rPh sb="14" eb="16">
      <t>ショルイ</t>
    </rPh>
    <rPh sb="17" eb="19">
      <t>シテイ</t>
    </rPh>
    <rPh sb="19" eb="21">
      <t>ツウチ</t>
    </rPh>
    <rPh sb="21" eb="22">
      <t>ショ</t>
    </rPh>
    <rPh sb="22" eb="23">
      <t>トウ</t>
    </rPh>
    <phoneticPr fontId="27"/>
  </si>
  <si>
    <t>(※変更の場合)</t>
    <rPh sb="2" eb="4">
      <t>ヘンコウ</t>
    </rPh>
    <rPh sb="5" eb="7">
      <t>バアイ</t>
    </rPh>
    <phoneticPr fontId="27"/>
  </si>
  <si>
    <t>提出書類</t>
    <rPh sb="0" eb="2">
      <t>テイシュツ</t>
    </rPh>
    <rPh sb="2" eb="4">
      <t>ショルイ</t>
    </rPh>
    <phoneticPr fontId="2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</si>
  <si>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7"/>
  </si>
  <si>
    <t>□</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</si>
  <si>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7"/>
  </si>
  <si>
    <t>割合</t>
    <rPh sb="0" eb="2">
      <t>ワリアイ</t>
    </rPh>
    <phoneticPr fontId="27"/>
  </si>
  <si>
    <t>該当する研修修了証の写し</t>
    <rPh sb="0" eb="2">
      <t>ガイトウ</t>
    </rPh>
    <rPh sb="4" eb="6">
      <t>ケンシュウ</t>
    </rPh>
    <rPh sb="6" eb="9">
      <t>シュウリョウショウ</t>
    </rPh>
    <rPh sb="10" eb="11">
      <t>ウツ</t>
    </rPh>
    <phoneticPr fontId="27"/>
  </si>
  <si>
    <t>添付書類</t>
    <rPh sb="0" eb="2">
      <t>テンプ</t>
    </rPh>
    <rPh sb="2" eb="4">
      <t>ショルイ</t>
    </rPh>
    <phoneticPr fontId="27"/>
  </si>
  <si>
    <t>変更届出書</t>
    <rPh sb="0" eb="3">
      <t>ヘンコウトド</t>
    </rPh>
    <rPh sb="3" eb="4">
      <t>デ</t>
    </rPh>
    <rPh sb="4" eb="5">
      <t>ショ</t>
    </rPh>
    <phoneticPr fontId="27"/>
  </si>
  <si>
    <t>主たる事業所の所在地以外の場所で一部実施する場合の出張所等の所在地</t>
  </si>
  <si>
    <t>代表者の住所</t>
  </si>
  <si>
    <t>事業所の平面図</t>
    <rPh sb="0" eb="3">
      <t>ジギョウショ</t>
    </rPh>
    <rPh sb="4" eb="7">
      <t>ヘイメンズ</t>
    </rPh>
    <phoneticPr fontId="27"/>
  </si>
  <si>
    <t>加算
算定の可否</t>
    <rPh sb="0" eb="2">
      <t>カサン</t>
    </rPh>
    <rPh sb="3" eb="5">
      <t>サンテイ</t>
    </rPh>
    <rPh sb="6" eb="8">
      <t>カヒ</t>
    </rPh>
    <phoneticPr fontId="62"/>
  </si>
  <si>
    <t>療養通所介護</t>
    <rPh sb="0" eb="2">
      <t>リョウヨウ</t>
    </rPh>
    <rPh sb="2" eb="4">
      <t>ツウショ</t>
    </rPh>
    <rPh sb="4" eb="6">
      <t>カイゴ</t>
    </rPh>
    <phoneticPr fontId="27"/>
  </si>
  <si>
    <t>事業所の写真、位置図　等</t>
    <rPh sb="0" eb="3">
      <t>ジギョウショ</t>
    </rPh>
    <rPh sb="4" eb="6">
      <t>シャシン</t>
    </rPh>
    <rPh sb="7" eb="10">
      <t>イチズ</t>
    </rPh>
    <rPh sb="11" eb="12">
      <t>トウ</t>
    </rPh>
    <phoneticPr fontId="27"/>
  </si>
  <si>
    <t>建築検査済証の写し</t>
    <rPh sb="0" eb="2">
      <t>ケンチク</t>
    </rPh>
    <rPh sb="2" eb="4">
      <t>ケンサ</t>
    </rPh>
    <rPh sb="4" eb="5">
      <t>ズミ</t>
    </rPh>
    <rPh sb="5" eb="6">
      <t>ショウ</t>
    </rPh>
    <rPh sb="7" eb="8">
      <t>ウツ</t>
    </rPh>
    <phoneticPr fontId="27"/>
  </si>
  <si>
    <t>（別紙１4－2）</t>
  </si>
  <si>
    <t>消防用設備等検査済証の写し</t>
    <rPh sb="0" eb="3">
      <t>ショウボウヨウ</t>
    </rPh>
    <rPh sb="3" eb="5">
      <t>セツビ</t>
    </rPh>
    <rPh sb="5" eb="6">
      <t>トウ</t>
    </rPh>
    <rPh sb="6" eb="8">
      <t>ケンサ</t>
    </rPh>
    <rPh sb="8" eb="9">
      <t>ズミ</t>
    </rPh>
    <rPh sb="9" eb="10">
      <t>ショウ</t>
    </rPh>
    <rPh sb="11" eb="12">
      <t>ウツ</t>
    </rPh>
    <phoneticPr fontId="27"/>
  </si>
  <si>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7"/>
  </si>
  <si>
    <t>事業所の写真</t>
    <rPh sb="0" eb="3">
      <t>ジギョウショ</t>
    </rPh>
    <rPh sb="4" eb="6">
      <t>シャシン</t>
    </rPh>
    <phoneticPr fontId="27"/>
  </si>
  <si>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7"/>
  </si>
  <si>
    <t>日曜日</t>
    <rPh sb="0" eb="3">
      <t>ニチヨウビ</t>
    </rPh>
    <phoneticPr fontId="27"/>
  </si>
  <si>
    <t>資格者証の写し</t>
    <rPh sb="0" eb="3">
      <t>シカクシャ</t>
    </rPh>
    <rPh sb="3" eb="4">
      <t>ショウ</t>
    </rPh>
    <rPh sb="5" eb="6">
      <t>ウツ</t>
    </rPh>
    <phoneticPr fontId="27"/>
  </si>
  <si>
    <t>生年月日</t>
  </si>
  <si>
    <t>電話番号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</si>
  <si>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7"/>
  </si>
  <si>
    <t>水曜日</t>
  </si>
  <si>
    <t>記載事項に変更がない場合は不要</t>
    <rPh sb="0" eb="2">
      <t>キサイ</t>
    </rPh>
    <rPh sb="2" eb="4">
      <t>ジコウ</t>
    </rPh>
    <rPh sb="5" eb="7">
      <t>ヘンコウ</t>
    </rPh>
    <rPh sb="10" eb="12">
      <t>バアイ</t>
    </rPh>
    <rPh sb="13" eb="15">
      <t>フヨウ</t>
    </rPh>
    <phoneticPr fontId="27"/>
  </si>
  <si>
    <t>電 話 番 号</t>
  </si>
  <si>
    <t>サービス提供単位１</t>
    <rPh sb="4" eb="6">
      <t>テイキョウ</t>
    </rPh>
    <phoneticPr fontId="27"/>
  </si>
  <si>
    <t>住居表示のみを変更する場合は不要</t>
    <rPh sb="0" eb="2">
      <t>ジュウキョ</t>
    </rPh>
    <rPh sb="2" eb="4">
      <t>ヒョウジ</t>
    </rPh>
    <rPh sb="7" eb="9">
      <t>ヘンコウ</t>
    </rPh>
    <rPh sb="11" eb="13">
      <t>バアイ</t>
    </rPh>
    <rPh sb="14" eb="16">
      <t>フヨウ</t>
    </rPh>
    <phoneticPr fontId="27"/>
  </si>
  <si>
    <t>変更箇所が確認できるもの</t>
    <rPh sb="0" eb="2">
      <t>ヘンコウ</t>
    </rPh>
    <rPh sb="2" eb="4">
      <t>カショ</t>
    </rPh>
    <rPh sb="5" eb="7">
      <t>カクニン</t>
    </rPh>
    <phoneticPr fontId="27"/>
  </si>
  <si>
    <t>管　理　者</t>
  </si>
  <si>
    <t>変更箇所を確認できるもの</t>
    <rPh sb="0" eb="2">
      <t>ヘンコウ</t>
    </rPh>
    <rPh sb="2" eb="4">
      <t>カショ</t>
    </rPh>
    <rPh sb="5" eb="7">
      <t>カクニン</t>
    </rPh>
    <phoneticPr fontId="27"/>
  </si>
  <si>
    <t>変更があった従業者分</t>
    <rPh sb="0" eb="2">
      <t>ヘンコウ</t>
    </rPh>
    <rPh sb="6" eb="9">
      <t>ジュウギョウシャ</t>
    </rPh>
    <rPh sb="9" eb="10">
      <t>ブン</t>
    </rPh>
    <phoneticPr fontId="27"/>
  </si>
  <si>
    <t>２ 対応可</t>
  </si>
  <si>
    <t>※　外部との連携の場合</t>
  </si>
  <si>
    <r>
      <t xml:space="preserve">設備等一覧表
</t>
    </r>
    <r>
      <rPr>
        <sz val="8"/>
        <color theme="1"/>
        <rFont val="ＭＳ Ｐゴシック"/>
      </rPr>
      <t>　【参考様式４】</t>
    </r>
    <rPh sb="9" eb="11">
      <t>サンコウ</t>
    </rPh>
    <rPh sb="11" eb="13">
      <t>ヨウシキ</t>
    </rPh>
    <phoneticPr fontId="27"/>
  </si>
  <si>
    <t>医療機関コード等</t>
    <rPh sb="0" eb="2">
      <t>イリョウ</t>
    </rPh>
    <rPh sb="2" eb="4">
      <t>キカン</t>
    </rPh>
    <rPh sb="7" eb="8">
      <t>トウ</t>
    </rPh>
    <phoneticPr fontId="27"/>
  </si>
  <si>
    <r>
      <t>Ⅱを算定する場合に記入 ：(</t>
    </r>
    <r>
      <rPr>
        <sz val="9"/>
        <color theme="1"/>
        <rFont val="ＭＳ ゴシック"/>
      </rPr>
      <t>3)～(5)</t>
    </r>
    <rPh sb="2" eb="4">
      <t>さんてい</t>
    </rPh>
    <rPh sb="6" eb="8">
      <t>ばあい</t>
    </rPh>
    <rPh sb="9" eb="11">
      <t>きにゅう</t>
    </rPh>
    <phoneticPr fontId="27" type="Hiragana"/>
  </si>
  <si>
    <t>（別紙１－３）</t>
  </si>
  <si>
    <t>科学的介護推進体制加算</t>
  </si>
  <si>
    <t>所在地</t>
  </si>
  <si>
    <t>（郵便番号</t>
  </si>
  <si>
    <t>1 有</t>
    <rPh sb="2" eb="3">
      <t>ア</t>
    </rPh>
    <phoneticPr fontId="27"/>
  </si>
  <si>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7"/>
  </si>
  <si>
    <t>Email</t>
  </si>
  <si>
    <t>下記※９欄に記入</t>
  </si>
  <si>
    <t>変　更　前</t>
  </si>
  <si>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7"/>
  </si>
  <si>
    <t>2 サービス提供体制強化加算（Ⅱ）</t>
    <rPh sb="6" eb="8">
      <t>テイキョウ</t>
    </rPh>
    <rPh sb="8" eb="10">
      <t>タイセイ</t>
    </rPh>
    <rPh sb="10" eb="12">
      <t>キョウカ</t>
    </rPh>
    <rPh sb="12" eb="14">
      <t>カサン</t>
    </rPh>
    <phoneticPr fontId="27"/>
  </si>
  <si>
    <t xml:space="preserve"> ）</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</si>
  <si>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7"/>
  </si>
  <si>
    <t>(2)時間延長サービス利用者推定数</t>
    <rPh sb="3" eb="5">
      <t>ジカン</t>
    </rPh>
    <rPh sb="5" eb="7">
      <t>エンチョウ</t>
    </rPh>
    <rPh sb="11" eb="14">
      <t>リヨウシャ</t>
    </rPh>
    <rPh sb="14" eb="16">
      <t>スイテイ</t>
    </rPh>
    <rPh sb="16" eb="17">
      <t>スウ</t>
    </rPh>
    <phoneticPr fontId="27"/>
  </si>
  <si>
    <t>　　　13 「入浴介助加算」については、「浴室の平面図等」及び入浴介助加算（Ⅰ）の要件である研修を実施または、実施することが分かる資料等を添付してください。</t>
  </si>
  <si>
    <t>八女市長</t>
  </si>
  <si>
    <t>住所</t>
  </si>
  <si>
    <t>　　　9　「主たる事業所の所在地以外の場所で一部実施する場合の出張所等の所在地」について、複数の出張所等を有する場合は、適宜欄を補正して、全ての出張所等の状況について記載してください。</t>
  </si>
  <si>
    <t>事業所の状況</t>
  </si>
  <si>
    <t>サービス提供時間</t>
    <rPh sb="4" eb="6">
      <t>テイキョウ</t>
    </rPh>
    <phoneticPr fontId="27"/>
  </si>
  <si>
    <t>介護職員等ベースアップ等支援加算</t>
  </si>
  <si>
    <t>夜間対応型訪問介護</t>
    <rPh sb="0" eb="2">
      <t>ヤカン</t>
    </rPh>
    <rPh sb="2" eb="5">
      <t>タイオウガタ</t>
    </rPh>
    <phoneticPr fontId="27"/>
  </si>
  <si>
    <t>※１　高齢者虐待防止措置実施の有無（高齢者虐待防止措置未実施減算）に関する状況</t>
    <rPh sb="34" eb="35">
      <t>カン</t>
    </rPh>
    <rPh sb="37" eb="39">
      <t>ジョウキョウ</t>
    </rPh>
    <phoneticPr fontId="27"/>
  </si>
  <si>
    <t>その他（年末年始休日等）</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</si>
  <si>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7"/>
  </si>
  <si>
    <t>（別紙３－２）</t>
    <rPh sb="1" eb="3">
      <t>ベッシ</t>
    </rPh>
    <phoneticPr fontId="27"/>
  </si>
  <si>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</si>
  <si>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7"/>
  </si>
  <si>
    <t>届　出　者</t>
  </si>
  <si>
    <t>届出を行う事業所の状況</t>
    <rPh sb="9" eb="11">
      <t>ジョウキョウ</t>
    </rPh>
    <phoneticPr fontId="27"/>
  </si>
  <si>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7"/>
  </si>
  <si>
    <t>地域密着型サービス事業所番号等</t>
    <rPh sb="0" eb="2">
      <t>チイキ</t>
    </rPh>
    <rPh sb="2" eb="5">
      <t>ミッチャクガタ</t>
    </rPh>
    <rPh sb="9" eb="12">
      <t>ジギョウショ</t>
    </rPh>
    <rPh sb="12" eb="14">
      <t>バンゴウ</t>
    </rPh>
    <rPh sb="14" eb="15">
      <t>トウ</t>
    </rPh>
    <phoneticPr fontId="27"/>
  </si>
  <si>
    <t>２　あり</t>
  </si>
  <si>
    <t>月曜日</t>
    <rPh sb="0" eb="3">
      <t>ゲツヨウビ</t>
    </rPh>
    <phoneticPr fontId="27"/>
  </si>
  <si>
    <t>２ 加算Ⅰ</t>
  </si>
  <si>
    <t>指定を受けている市町村</t>
    <rPh sb="0" eb="2">
      <t>シテイ</t>
    </rPh>
    <rPh sb="3" eb="4">
      <t>ウ</t>
    </rPh>
    <rPh sb="8" eb="11">
      <t>シチョウソン</t>
    </rPh>
    <phoneticPr fontId="27"/>
  </si>
  <si>
    <t>既に指定等を受けている事業</t>
    <rPh sb="0" eb="1">
      <t>スデ</t>
    </rPh>
    <rPh sb="2" eb="4">
      <t>シテイ</t>
    </rPh>
    <rPh sb="4" eb="5">
      <t>トウ</t>
    </rPh>
    <rPh sb="6" eb="7">
      <t>ウ</t>
    </rPh>
    <rPh sb="11" eb="13">
      <t>ジギョウ</t>
    </rPh>
    <phoneticPr fontId="27"/>
  </si>
  <si>
    <r>
      <t>(</t>
    </r>
    <r>
      <rPr>
        <sz val="9"/>
        <color theme="1"/>
        <rFont val="ＭＳ ゴシック"/>
      </rPr>
      <t>5)</t>
    </r>
  </si>
  <si>
    <t>特記事項</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</si>
  <si>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7"/>
  </si>
  <si>
    <t>共生型サービスの提供
（自立訓練事業所）</t>
    <rPh sb="0" eb="3">
      <t>キョウセイガタ</t>
    </rPh>
    <rPh sb="8" eb="10">
      <t>テイキョウ</t>
    </rPh>
    <rPh sb="12" eb="14">
      <t>ジリツ</t>
    </rPh>
    <rPh sb="14" eb="16">
      <t>クンレン</t>
    </rPh>
    <rPh sb="16" eb="18">
      <t>ジギョウ</t>
    </rPh>
    <rPh sb="18" eb="19">
      <t>ショ</t>
    </rPh>
    <phoneticPr fontId="27"/>
  </si>
  <si>
    <t>介護予防支援</t>
    <rPh sb="0" eb="2">
      <t>カイゴ</t>
    </rPh>
    <rPh sb="2" eb="4">
      <t>ヨボウ</t>
    </rPh>
    <phoneticPr fontId="27"/>
  </si>
  <si>
    <t>祝日</t>
    <rPh sb="0" eb="2">
      <t>シュクジツ</t>
    </rPh>
    <phoneticPr fontId="27"/>
  </si>
  <si>
    <t>関係書類</t>
  </si>
  <si>
    <t>(2)口腔機能改善管理指導計画を作成しているか</t>
    <rPh sb="3" eb="5">
      <t>コウクウ</t>
    </rPh>
    <rPh sb="5" eb="7">
      <t>キノウ</t>
    </rPh>
    <rPh sb="7" eb="9">
      <t>カイゼン</t>
    </rPh>
    <rPh sb="9" eb="11">
      <t>カンリ</t>
    </rPh>
    <rPh sb="11" eb="13">
      <t>シドウ</t>
    </rPh>
    <rPh sb="13" eb="15">
      <t>ケイカク</t>
    </rPh>
    <rPh sb="16" eb="18">
      <t>サクセイ</t>
    </rPh>
    <phoneticPr fontId="27"/>
  </si>
  <si>
    <t>備考1　「受付番号」欄には記載しないでください。</t>
    <rPh sb="7" eb="9">
      <t>バンゴウ</t>
    </rPh>
    <phoneticPr fontId="27"/>
  </si>
  <si>
    <t>　　　　　</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</si>
  <si>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</si>
  <si>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7"/>
  </si>
  <si>
    <t>Ａ 加算Ⅲロ（ハの場合）</t>
  </si>
  <si>
    <t>　2　適用開始年月日</t>
    <rPh sb="3" eb="5">
      <t>テキヨウ</t>
    </rPh>
    <rPh sb="5" eb="7">
      <t>カイシ</t>
    </rPh>
    <rPh sb="7" eb="10">
      <t>ネンガッピ</t>
    </rPh>
    <phoneticPr fontId="27"/>
  </si>
  <si>
    <t>　　　「財団法人」「株式会社」「有限会社」等の別を記入してください。</t>
    <rPh sb="7" eb="8">
      <t>ジン</t>
    </rPh>
    <rPh sb="10" eb="12">
      <t>カブシキ</t>
    </rPh>
    <rPh sb="12" eb="14">
      <t>カイシャ</t>
    </rPh>
    <phoneticPr fontId="27"/>
  </si>
  <si>
    <t>　　3　「法人所轄庁」欄、申請者が認可法人である場合に、その主務官庁の名称を記載してください。</t>
  </si>
  <si>
    <t>割引率</t>
    <rPh sb="0" eb="2">
      <t>ワリビキ</t>
    </rPh>
    <rPh sb="2" eb="3">
      <t>リツ</t>
    </rPh>
    <phoneticPr fontId="27"/>
  </si>
  <si>
    <t>　　4　「実施事業」欄は、該当する欄に「〇」を記入してください。</t>
  </si>
  <si>
    <t>「科学的介護情報システム（LIFE）」用いて、利用者ごとのＡＤＬ値、栄養状態、口腔機能、認知症の状況その他の利用者の心身の状況等に係る基本的な情報を厚生労働省へ提出しているか</t>
  </si>
  <si>
    <t>　　6　「異動項目」欄には、(別紙1－３)「介護給付費算定に係る体制等状況一覧表」に掲げる項目（施設等の区分、</t>
  </si>
  <si>
    <t xml:space="preserve">利用者ごとに、管理栄養士等が共同して栄養アセスメントを実施し、当該利用者又はその家族に対してその結果を説明しているか
</t>
    <rPh sb="12" eb="13">
      <t>など</t>
    </rPh>
    <phoneticPr fontId="27" type="Hiragana"/>
  </si>
  <si>
    <t>訪問リハ</t>
    <rPh sb="0" eb="2">
      <t>ホウモン</t>
    </rPh>
    <phoneticPr fontId="27"/>
  </si>
  <si>
    <r>
      <t>別紙</t>
    </r>
    <r>
      <rPr>
        <sz val="8"/>
        <color theme="1"/>
        <rFont val="ＭＳ ゴシック"/>
      </rPr>
      <t>２３</t>
    </r>
  </si>
  <si>
    <t xml:space="preserve"> 3 看護職員</t>
    <rPh sb="3" eb="5">
      <t>カンゴ</t>
    </rPh>
    <rPh sb="5" eb="7">
      <t>ショクイン</t>
    </rPh>
    <phoneticPr fontId="27"/>
  </si>
  <si>
    <t>事 業 所 名</t>
  </si>
  <si>
    <t>　　7　「特記事項」欄には、異動の状況について具体的に記載してください。</t>
  </si>
  <si>
    <t>別紙５－２</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</si>
  <si>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</si>
  <si>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</si>
  <si>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①のうち勤続年数７年以上の者の総数</t>
    <rPh sb="4" eb="6">
      <t>キンゾク</t>
    </rPh>
    <rPh sb="6" eb="8">
      <t>ネンスウ</t>
    </rPh>
    <rPh sb="9" eb="12">
      <t>ネンイジョウ</t>
    </rPh>
    <rPh sb="13" eb="14">
      <t>モノ</t>
    </rPh>
    <rPh sb="15" eb="17">
      <t>ソウスウ</t>
    </rPh>
    <phoneticPr fontId="27"/>
  </si>
  <si>
    <t>事業所名</t>
    <rPh sb="0" eb="3">
      <t>ジギョウショ</t>
    </rPh>
    <rPh sb="3" eb="4">
      <t>メイ</t>
    </rPh>
    <phoneticPr fontId="27"/>
  </si>
  <si>
    <t>　　　3　「法人所轄庁」欄、申請者が認可法人である場合に、その主務官庁の名称を記載してください。</t>
  </si>
  <si>
    <t>　　　4　「実施事業」欄は、該当する欄に「〇」を記入してください。</t>
  </si>
  <si>
    <t>×</t>
  </si>
  <si>
    <t>　　　5　「異動等の区分」欄には、今回届出を行う事業所について該当する数字に「〇」を記入してください。</t>
  </si>
  <si>
    <t>通所介護</t>
    <rPh sb="0" eb="2">
      <t>ツウショ</t>
    </rPh>
    <rPh sb="2" eb="4">
      <t>カイゴ</t>
    </rPh>
    <phoneticPr fontId="62"/>
  </si>
  <si>
    <t>従業者の勤務の体制及び勤務体制一覧表</t>
    <rPh sb="0" eb="3">
      <t>ジュウギョウシャ</t>
    </rPh>
    <rPh sb="4" eb="6">
      <t>キンム</t>
    </rPh>
    <rPh sb="7" eb="9">
      <t>タイセイ</t>
    </rPh>
    <rPh sb="9" eb="10">
      <t>オヨ</t>
    </rPh>
    <rPh sb="11" eb="13">
      <t>キンム</t>
    </rPh>
    <rPh sb="13" eb="15">
      <t>タイセイ</t>
    </rPh>
    <rPh sb="15" eb="18">
      <t>イチランヒョウ</t>
    </rPh>
    <phoneticPr fontId="27"/>
  </si>
  <si>
    <t>添付書類</t>
  </si>
  <si>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</si>
  <si>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7"/>
  </si>
  <si>
    <t>　　　7　「市町村が定める率」欄には、全国共通の介護報酬額に対する市町村が定める率を記載してください。</t>
  </si>
  <si>
    <t>①に占める②の者が１名以上</t>
    <rPh sb="2" eb="3">
      <t>シ</t>
    </rPh>
    <rPh sb="7" eb="8">
      <t>モノ</t>
    </rPh>
    <rPh sb="10" eb="11">
      <t>メイ</t>
    </rPh>
    <rPh sb="11" eb="13">
      <t>イジョウ</t>
    </rPh>
    <phoneticPr fontId="27"/>
  </si>
  <si>
    <t>下記※２欄に記入</t>
  </si>
  <si>
    <t>(3)利用者の口腔機能を定期的に記録しているか</t>
    <rPh sb="3" eb="6">
      <t>リヨウシャ</t>
    </rPh>
    <rPh sb="7" eb="9">
      <t>コウクウ</t>
    </rPh>
    <rPh sb="9" eb="11">
      <t>キノウ</t>
    </rPh>
    <rPh sb="12" eb="15">
      <t>テイキテキ</t>
    </rPh>
    <rPh sb="16" eb="18">
      <t>キロク</t>
    </rPh>
    <phoneticPr fontId="27"/>
  </si>
  <si>
    <t>％</t>
  </si>
  <si>
    <t>　　　8　「特記事項」欄には、異動の状況について具体的に記載してください。</t>
  </si>
  <si>
    <t>曜日ごとに
異なる場合
記入</t>
  </si>
  <si>
    <t>※１　高齢者虐待防止措置実施の有無（高齢者虐待防止措置未実施減算）に関する状況</t>
  </si>
  <si>
    <t>名　　称</t>
  </si>
  <si>
    <t>別紙２２</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</si>
  <si>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7"/>
  </si>
  <si>
    <t>主たる事務所の所在地</t>
  </si>
  <si>
    <t>職名</t>
  </si>
  <si>
    <t>職種</t>
    <rPh sb="0" eb="2">
      <t>ショクシュ</t>
    </rPh>
    <phoneticPr fontId="27"/>
  </si>
  <si>
    <t>連 絡 先</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</si>
  <si>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7"/>
  </si>
  <si>
    <t>代表者の職・氏名</t>
  </si>
  <si>
    <t>看護職員</t>
  </si>
  <si>
    <t>１ なし</t>
  </si>
  <si>
    <t>事業所・施設の名称</t>
  </si>
  <si>
    <t>（１）　事業所基本情報</t>
    <rPh sb="4" eb="7">
      <t>ジギョウショ</t>
    </rPh>
    <rPh sb="7" eb="9">
      <t>キホン</t>
    </rPh>
    <rPh sb="9" eb="11">
      <t>ジョウホウ</t>
    </rPh>
    <phoneticPr fontId="6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</si>
  <si>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7"/>
  </si>
  <si>
    <t>㎡</t>
  </si>
  <si>
    <t>２ あり</t>
  </si>
  <si>
    <t>主たる事業所の所在地</t>
    <rPh sb="3" eb="6">
      <t>ジギョウショ</t>
    </rPh>
    <phoneticPr fontId="27"/>
  </si>
  <si>
    <t>管理者の氏名</t>
  </si>
  <si>
    <t>イ．届出日の属する月の前３月</t>
  </si>
  <si>
    <t>管理者の住所</t>
  </si>
  <si>
    <t>同一所在地において行う　　　　　　　　　　　　　　　事業等の種類</t>
  </si>
  <si>
    <t>地域密着型サービス</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</si>
  <si>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</si>
  <si>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7"/>
  </si>
  <si>
    <t>居宅介護支援</t>
    <rPh sb="0" eb="2">
      <t>キョタク</t>
    </rPh>
    <phoneticPr fontId="27"/>
  </si>
  <si>
    <t>介護予防認知症対応型
通所介護</t>
    <rPh sb="0" eb="2">
      <t>カイゴ</t>
    </rPh>
    <rPh sb="2" eb="4">
      <t>ヨボウ</t>
    </rPh>
    <rPh sb="4" eb="7">
      <t>ニンチショウ</t>
    </rPh>
    <rPh sb="7" eb="10">
      <t>タイオウガタ</t>
    </rPh>
    <rPh sb="11" eb="13">
      <t>ツウショ</t>
    </rPh>
    <rPh sb="13" eb="15">
      <t>カイゴ</t>
    </rPh>
    <phoneticPr fontId="27"/>
  </si>
  <si>
    <t>地域密着型通所介護</t>
    <rPh sb="0" eb="2">
      <t>チイキ</t>
    </rPh>
    <rPh sb="2" eb="4">
      <t>ミッチャク</t>
    </rPh>
    <rPh sb="4" eb="5">
      <t>ガタ</t>
    </rPh>
    <rPh sb="5" eb="7">
      <t>ツウショ</t>
    </rPh>
    <rPh sb="7" eb="9">
      <t>カイゴ</t>
    </rPh>
    <phoneticPr fontId="27"/>
  </si>
  <si>
    <t>認知症対応型通所介護</t>
    <rPh sb="0" eb="3">
      <t>ニンチショウ</t>
    </rPh>
    <rPh sb="3" eb="6">
      <t>タイオウガタ</t>
    </rPh>
    <rPh sb="6" eb="8">
      <t>ツウショ</t>
    </rPh>
    <rPh sb="8" eb="10">
      <t>カイゴ</t>
    </rPh>
    <phoneticPr fontId="27"/>
  </si>
  <si>
    <t>理学療法士等の助言に基づき、事業所の機能訓練指導員等が共同して、個別機能訓練計画の作成を行っているか</t>
    <rPh sb="5" eb="6">
      <t>トウ</t>
    </rPh>
    <rPh sb="7" eb="9">
      <t>ジョゲン</t>
    </rPh>
    <rPh sb="10" eb="11">
      <t>モト</t>
    </rPh>
    <rPh sb="14" eb="17">
      <t>ジギョウショ</t>
    </rPh>
    <phoneticPr fontId="27"/>
  </si>
  <si>
    <t xml:space="preserve">機能訓練指導員等が共同して、利用者の居宅を訪問した医師等との連携の下で、個別の入浴計画を作成しているか
</t>
    <rPh sb="7" eb="8">
      <t>とう</t>
    </rPh>
    <phoneticPr fontId="27" type="Hiragana"/>
  </si>
  <si>
    <t>小規模多機能型居宅介護</t>
    <rPh sb="0" eb="3">
      <t>ショウキボ</t>
    </rPh>
    <rPh sb="3" eb="6">
      <t>タキノウ</t>
    </rPh>
    <rPh sb="6" eb="7">
      <t>ガタ</t>
    </rPh>
    <rPh sb="7" eb="9">
      <t>キョタク</t>
    </rPh>
    <rPh sb="9" eb="11">
      <t>カイゴ</t>
    </rPh>
    <phoneticPr fontId="27"/>
  </si>
  <si>
    <t>認知症対応型共同生活介護</t>
    <rPh sb="0" eb="3">
      <t>ニンチショウ</t>
    </rPh>
    <rPh sb="3" eb="6">
      <t>タイオウガタ</t>
    </rPh>
    <rPh sb="6" eb="8">
      <t>キョウドウ</t>
    </rPh>
    <rPh sb="8" eb="10">
      <t>セイカツ</t>
    </rPh>
    <rPh sb="10" eb="12">
      <t>カイゴ</t>
    </rPh>
    <phoneticPr fontId="27"/>
  </si>
  <si>
    <t>複合型サービス</t>
    <rPh sb="0" eb="3">
      <t>フクゴウガタ</t>
    </rPh>
    <phoneticPr fontId="27"/>
  </si>
  <si>
    <t>介護予防認知症対応型通所介護</t>
    <rPh sb="0" eb="2">
      <t>カイゴ</t>
    </rPh>
    <rPh sb="2" eb="4">
      <t>ヨボウ</t>
    </rPh>
    <rPh sb="4" eb="7">
      <t>ニンチショウ</t>
    </rPh>
    <rPh sb="7" eb="10">
      <t>タイオウガタ</t>
    </rPh>
    <rPh sb="10" eb="12">
      <t>ツウショ</t>
    </rPh>
    <phoneticPr fontId="27"/>
  </si>
  <si>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</si>
  <si>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7"/>
  </si>
  <si>
    <t>有する場合は、適宜欄を補正して、全ての出張所等の状況について記載してください。</t>
  </si>
  <si>
    <t>別添のとおり</t>
  </si>
  <si>
    <t>加算算定の延長を求める理由</t>
    <rPh sb="0" eb="2">
      <t>カサン</t>
    </rPh>
    <rPh sb="2" eb="4">
      <t>サンテイ</t>
    </rPh>
    <rPh sb="5" eb="7">
      <t>エンチョウ</t>
    </rPh>
    <rPh sb="8" eb="9">
      <t>モト</t>
    </rPh>
    <rPh sb="11" eb="13">
      <t>リユウ</t>
    </rPh>
    <phoneticPr fontId="6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</si>
  <si>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62"/>
  </si>
  <si>
    <t>殿</t>
    <rPh sb="0" eb="1">
      <t>ドノ</t>
    </rPh>
    <phoneticPr fontId="27"/>
  </si>
  <si>
    <t>(郵便番号</t>
  </si>
  <si>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62"/>
  </si>
  <si>
    <t>　(ビルの名称等)</t>
  </si>
  <si>
    <t>規模区分　　　　現在⇒</t>
    <rPh sb="8" eb="10">
      <t>ゲンザイ</t>
    </rPh>
    <phoneticPr fontId="62"/>
  </si>
  <si>
    <t xml:space="preserve"> 1 管理者</t>
    <rPh sb="3" eb="6">
      <t>カンリシャ</t>
    </rPh>
    <phoneticPr fontId="27"/>
  </si>
  <si>
    <t>実施事業</t>
  </si>
  <si>
    <t>指定年</t>
    <rPh sb="0" eb="2">
      <t>シテイ</t>
    </rPh>
    <rPh sb="2" eb="3">
      <t>ネン</t>
    </rPh>
    <phoneticPr fontId="27"/>
  </si>
  <si>
    <t>県</t>
    <rPh sb="0" eb="1">
      <t>ケン</t>
    </rPh>
    <phoneticPr fontId="27"/>
  </si>
  <si>
    <t>異動等の区分</t>
  </si>
  <si>
    <t>1新規</t>
  </si>
  <si>
    <t>ー</t>
  </si>
  <si>
    <t>変　更　後</t>
    <rPh sb="4" eb="5">
      <t>ゴ</t>
    </rPh>
    <phoneticPr fontId="27"/>
  </si>
  <si>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7"/>
  </si>
  <si>
    <t>群市</t>
    <rPh sb="0" eb="1">
      <t>グン</t>
    </rPh>
    <rPh sb="1" eb="2">
      <t>シ</t>
    </rPh>
    <phoneticPr fontId="27"/>
  </si>
  <si>
    <t>同一敷地内の他の事業所又は施設の従業者との兼務（兼務の場合のみ記入）</t>
  </si>
  <si>
    <t>同時にサービスの提供を受けた者の最大数を営業日ごとに加えた数</t>
    <rPh sb="20" eb="23">
      <t>エイギョウビ</t>
    </rPh>
    <rPh sb="26" eb="27">
      <t>クワ</t>
    </rPh>
    <rPh sb="29" eb="30">
      <t>カズ</t>
    </rPh>
    <phoneticPr fontId="62"/>
  </si>
  <si>
    <t>法人所轄庁</t>
  </si>
  <si>
    <t>通所リハビリテーション</t>
    <rPh sb="0" eb="2">
      <t>ツウショ</t>
    </rPh>
    <phoneticPr fontId="62"/>
  </si>
  <si>
    <t>生活機能向上連携加算</t>
  </si>
  <si>
    <t>2変更</t>
  </si>
  <si>
    <r>
      <t>介</t>
    </r>
    <r>
      <rPr>
        <sz val="8"/>
        <color theme="1"/>
        <rFont val="ＭＳ ゴシック"/>
      </rPr>
      <t>護職員処遇改善加算
介護職員等特定処遇改善加算
介護職員等ベースアップ等支援加算</t>
    </r>
    <rPh sb="0" eb="2">
      <t>カイゴ</t>
    </rPh>
    <rPh sb="2" eb="4">
      <t>ショクイン</t>
    </rPh>
    <rPh sb="4" eb="6">
      <t>ショグウ</t>
    </rPh>
    <rPh sb="6" eb="8">
      <t>カイゼン</t>
    </rPh>
    <rPh sb="8" eb="10">
      <t>カサン</t>
    </rPh>
    <phoneticPr fontId="27"/>
  </si>
  <si>
    <r>
      <t>３</t>
    </r>
    <r>
      <rPr>
        <sz val="9"/>
        <color theme="1"/>
        <rFont val="ＭＳ ゴシック"/>
      </rPr>
      <t>　時間延長サービス体制に関する状況【地域密着型通所介護のみ】</t>
    </r>
    <rPh sb="2" eb="4">
      <t>ジカン</t>
    </rPh>
    <rPh sb="4" eb="6">
      <t>エンチョウ</t>
    </rPh>
    <rPh sb="10" eb="12">
      <t>タイセイ</t>
    </rPh>
    <rPh sb="13" eb="14">
      <t>カン</t>
    </rPh>
    <rPh sb="16" eb="18">
      <t>ジョウキョウ</t>
    </rPh>
    <rPh sb="19" eb="21">
      <t>チイキ</t>
    </rPh>
    <rPh sb="21" eb="24">
      <t>ミッチャクガタ</t>
    </rPh>
    <rPh sb="24" eb="26">
      <t>ツウショ</t>
    </rPh>
    <rPh sb="26" eb="28">
      <t>カイゴ</t>
    </rPh>
    <phoneticPr fontId="27"/>
  </si>
  <si>
    <t>(4)栄養ケア計画の進捗状況を定期的に評価しているか</t>
    <rPh sb="3" eb="5">
      <t>エイヨウ</t>
    </rPh>
    <rPh sb="7" eb="9">
      <t>ケイカク</t>
    </rPh>
    <rPh sb="10" eb="12">
      <t>シンチョク</t>
    </rPh>
    <rPh sb="12" eb="14">
      <t>ジョウキョウ</t>
    </rPh>
    <rPh sb="15" eb="18">
      <t>テイキテキ</t>
    </rPh>
    <rPh sb="19" eb="21">
      <t>ヒョウカ</t>
    </rPh>
    <phoneticPr fontId="27"/>
  </si>
  <si>
    <t>適用条件</t>
    <rPh sb="0" eb="2">
      <t>テキヨウ</t>
    </rPh>
    <rPh sb="2" eb="4">
      <t>ジョウケン</t>
    </rPh>
    <phoneticPr fontId="27"/>
  </si>
  <si>
    <t>（指定を受けている場合）</t>
    <rPh sb="1" eb="3">
      <t>シテイ</t>
    </rPh>
    <rPh sb="4" eb="5">
      <t>ウ</t>
    </rPh>
    <rPh sb="9" eb="11">
      <t>バアイ</t>
    </rPh>
    <phoneticPr fontId="27"/>
  </si>
  <si>
    <t>）</t>
  </si>
  <si>
    <t>3終了</t>
  </si>
  <si>
    <t>異動（予定）</t>
  </si>
  <si>
    <t>理学療法士等の資格を有する機能訓練指導員を配置した事業所で６月以上機能訓練指導に従事したことを証する書面の写し（従事した事業所の管理者が証している書面等）</t>
    <rPh sb="0" eb="2">
      <t>リガク</t>
    </rPh>
    <rPh sb="2" eb="5">
      <t>リョウホウシ</t>
    </rPh>
    <rPh sb="5" eb="6">
      <t>トウ</t>
    </rPh>
    <rPh sb="7" eb="9">
      <t>シカク</t>
    </rPh>
    <rPh sb="10" eb="11">
      <t>ユウ</t>
    </rPh>
    <rPh sb="13" eb="15">
      <t>キノウ</t>
    </rPh>
    <rPh sb="15" eb="17">
      <t>クンレン</t>
    </rPh>
    <rPh sb="17" eb="20">
      <t>シドウイン</t>
    </rPh>
    <rPh sb="21" eb="23">
      <t>ハイチ</t>
    </rPh>
    <rPh sb="25" eb="28">
      <t>ジギョウショ</t>
    </rPh>
    <rPh sb="30" eb="31">
      <t>ツキ</t>
    </rPh>
    <rPh sb="31" eb="33">
      <t>イジョウ</t>
    </rPh>
    <rPh sb="33" eb="35">
      <t>キノウ</t>
    </rPh>
    <rPh sb="35" eb="37">
      <t>クンレン</t>
    </rPh>
    <rPh sb="37" eb="39">
      <t>シドウ</t>
    </rPh>
    <rPh sb="40" eb="42">
      <t>ジュウジ</t>
    </rPh>
    <rPh sb="47" eb="48">
      <t>ショウ</t>
    </rPh>
    <rPh sb="50" eb="52">
      <t>ショメン</t>
    </rPh>
    <rPh sb="53" eb="54">
      <t>ウツ</t>
    </rPh>
    <rPh sb="56" eb="58">
      <t>ジュウジ</t>
    </rPh>
    <rPh sb="60" eb="63">
      <t>ジギョウショ</t>
    </rPh>
    <rPh sb="64" eb="67">
      <t>カンリシャ</t>
    </rPh>
    <rPh sb="68" eb="69">
      <t>ショウ</t>
    </rPh>
    <rPh sb="73" eb="75">
      <t>ショメン</t>
    </rPh>
    <rPh sb="75" eb="76">
      <t>トウ</t>
    </rPh>
    <phoneticPr fontId="27"/>
  </si>
  <si>
    <t>年月日</t>
    <rPh sb="0" eb="3">
      <t>ネンガッピ</t>
    </rPh>
    <phoneticPr fontId="27"/>
  </si>
  <si>
    <t>①に占める③の割合が25％以上</t>
    <rPh sb="2" eb="3">
      <t>シ</t>
    </rPh>
    <rPh sb="7" eb="9">
      <t>ワリアイ</t>
    </rPh>
    <rPh sb="13" eb="15">
      <t>イジョウ</t>
    </rPh>
    <phoneticPr fontId="27"/>
  </si>
  <si>
    <t>FAX番号</t>
  </si>
  <si>
    <t>・「２．算定期間」でアまたはイの算定期間を選択してください。</t>
    <rPh sb="4" eb="6">
      <t>サンテイ</t>
    </rPh>
    <rPh sb="6" eb="8">
      <t>キカン</t>
    </rPh>
    <rPh sb="16" eb="18">
      <t>サンテイ</t>
    </rPh>
    <rPh sb="18" eb="20">
      <t>キカン</t>
    </rPh>
    <rPh sb="21" eb="23">
      <t>センタク</t>
    </rPh>
    <phoneticPr fontId="27"/>
  </si>
  <si>
    <t>氏名</t>
  </si>
  <si>
    <t>特例
適用の可否</t>
    <rPh sb="0" eb="2">
      <t>トクレイ</t>
    </rPh>
    <rPh sb="3" eb="5">
      <t>テキヨウ</t>
    </rPh>
    <rPh sb="6" eb="8">
      <t>カヒ</t>
    </rPh>
    <phoneticPr fontId="62"/>
  </si>
  <si>
    <t>Ⅰ(イ)・Ⅰ(ロ)共通 ：(4)及び(5)</t>
    <rPh sb="16" eb="17">
      <t>およ</t>
    </rPh>
    <phoneticPr fontId="27" type="Hiragana"/>
  </si>
  <si>
    <t>令和</t>
    <rPh sb="0" eb="2">
      <t>レイワ</t>
    </rPh>
    <phoneticPr fontId="27"/>
  </si>
  <si>
    <t>異動項目</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</si>
  <si>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2"/>
  </si>
  <si>
    <t>大規模型Ⅱ</t>
    <rPh sb="0" eb="3">
      <t>ダイキボ</t>
    </rPh>
    <rPh sb="3" eb="4">
      <t>ガタ</t>
    </rPh>
    <phoneticPr fontId="62"/>
  </si>
  <si>
    <t>(市町村記載)</t>
    <rPh sb="1" eb="4">
      <t>シチョウソン</t>
    </rPh>
    <rPh sb="4" eb="6">
      <t>キサイ</t>
    </rPh>
    <phoneticPr fontId="27"/>
  </si>
  <si>
    <t>２ 基準型</t>
  </si>
  <si>
    <t>月</t>
    <rPh sb="0" eb="1">
      <t>ゲツ</t>
    </rPh>
    <phoneticPr fontId="27"/>
  </si>
  <si>
    <t>通所介護</t>
    <rPh sb="0" eb="2">
      <t>ツウショ</t>
    </rPh>
    <rPh sb="2" eb="4">
      <t>カイゴ</t>
    </rPh>
    <phoneticPr fontId="27"/>
  </si>
  <si>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7"/>
  </si>
  <si>
    <t>（ はい ・ いいえ ）</t>
  </si>
  <si>
    <t>サービス提供単位３</t>
    <rPh sb="4" eb="6">
      <t>テイキョウ</t>
    </rPh>
    <phoneticPr fontId="27"/>
  </si>
  <si>
    <t>（別紙１4－３）</t>
  </si>
  <si>
    <t>療養通所
介護</t>
    <rPh sb="0" eb="2">
      <t>リョウヨウ</t>
    </rPh>
    <rPh sb="2" eb="4">
      <t>ツウショ</t>
    </rPh>
    <rPh sb="5" eb="7">
      <t>カイゴ</t>
    </rPh>
    <phoneticPr fontId="27"/>
  </si>
  <si>
    <t>そ　 　　の　 　　他　　 　該　　 　当　　 　す 　　　る 　　　体 　　　制 　　　等</t>
  </si>
  <si>
    <t>サービス提供体制強化加算</t>
    <rPh sb="4" eb="6">
      <t>テイキョウ</t>
    </rPh>
    <rPh sb="6" eb="8">
      <t>タイセイ</t>
    </rPh>
    <rPh sb="8" eb="10">
      <t>キョウカ</t>
    </rPh>
    <rPh sb="10" eb="12">
      <t>カサン</t>
    </rPh>
    <phoneticPr fontId="2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</si>
  <si>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62"/>
  </si>
  <si>
    <t>有する資格</t>
    <rPh sb="0" eb="1">
      <t>ユウ</t>
    </rPh>
    <rPh sb="3" eb="5">
      <t>シカク</t>
    </rPh>
    <phoneticPr fontId="27"/>
  </si>
  <si>
    <t>割引</t>
    <rPh sb="0" eb="2">
      <t>ワリビキ</t>
    </rPh>
    <phoneticPr fontId="2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</si>
  <si>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7"/>
  </si>
  <si>
    <t>②</t>
  </si>
  <si>
    <t>①に占める②の割合が30％以上</t>
    <rPh sb="2" eb="3">
      <t>シ</t>
    </rPh>
    <rPh sb="7" eb="9">
      <t>ワリアイ</t>
    </rPh>
    <rPh sb="13" eb="15">
      <t>イジョウ</t>
    </rPh>
    <phoneticPr fontId="27"/>
  </si>
  <si>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7"/>
  </si>
  <si>
    <t>代表者名</t>
  </si>
  <si>
    <t>　（平成27年4月1日）」問31をご参照ください。</t>
    <rPh sb="13" eb="14">
      <t>トイ</t>
    </rPh>
    <rPh sb="18" eb="20">
      <t>サンショウ</t>
    </rPh>
    <phoneticPr fontId="27"/>
  </si>
  <si>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7"/>
  </si>
  <si>
    <t>提供サービス</t>
  </si>
  <si>
    <t>指定
・
更新</t>
    <rPh sb="0" eb="2">
      <t>シテイ</t>
    </rPh>
    <rPh sb="5" eb="7">
      <t>コウシン</t>
    </rPh>
    <phoneticPr fontId="27"/>
  </si>
  <si>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7"/>
  </si>
  <si>
    <t xml:space="preserve">  － </t>
  </si>
  <si>
    <t>（訪問看護、訪問リハビリテーション）</t>
  </si>
  <si>
    <t>事　業　所</t>
  </si>
  <si>
    <t>（</t>
  </si>
  <si>
    <t>機能訓練指導員の資格者証の写し</t>
  </si>
  <si>
    <t>4 サービス提供体制強化加算（Ⅲ）ロ</t>
    <rPh sb="6" eb="8">
      <t>テイキョウ</t>
    </rPh>
    <rPh sb="8" eb="10">
      <t>タイセイ</t>
    </rPh>
    <rPh sb="10" eb="12">
      <t>キョウカ</t>
    </rPh>
    <rPh sb="12" eb="14">
      <t>カサン</t>
    </rPh>
    <phoneticPr fontId="27"/>
  </si>
  <si>
    <t>地域密着型通所介護</t>
    <rPh sb="0" eb="2">
      <t>チイキ</t>
    </rPh>
    <rPh sb="2" eb="5">
      <t>ミッチャクガタ</t>
    </rPh>
    <rPh sb="5" eb="7">
      <t>ツウショ</t>
    </rPh>
    <rPh sb="7" eb="9">
      <t>カイゴ</t>
    </rPh>
    <phoneticPr fontId="62"/>
  </si>
  <si>
    <t>3　地域密着型通所介護</t>
    <rPh sb="2" eb="4">
      <t>チイキ</t>
    </rPh>
    <rPh sb="4" eb="7">
      <t>ミッチャクガタ</t>
    </rPh>
    <rPh sb="7" eb="9">
      <t>ツウショ</t>
    </rPh>
    <rPh sb="9" eb="11">
      <t>カイゴ</t>
    </rPh>
    <phoneticPr fontId="27"/>
  </si>
  <si>
    <t>日曜日・祝日</t>
    <rPh sb="0" eb="2">
      <t>ニチヨウ</t>
    </rPh>
    <rPh sb="2" eb="3">
      <t>ヒ</t>
    </rPh>
    <rPh sb="4" eb="6">
      <t>シュクジツ</t>
    </rPh>
    <phoneticPr fontId="27"/>
  </si>
  <si>
    <t>サービス提供時間前</t>
    <rPh sb="4" eb="6">
      <t>テイキョウ</t>
    </rPh>
    <rPh sb="6" eb="8">
      <t>ジカン</t>
    </rPh>
    <rPh sb="8" eb="9">
      <t>マエ</t>
    </rPh>
    <phoneticPr fontId="27"/>
  </si>
  <si>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7"/>
  </si>
  <si>
    <t>指定居宅サービス等基準第93条第１項第２号又は第３号に規定する看護職員又は介護職員の員数に加え、看護職員又は介護職員を常勤換算方法で２以上確保している。</t>
  </si>
  <si>
    <t>　　　３　人員配置に係る届出については、勤務体制がわかる書類（「従業者の勤務の体制及び勤務形態一覧表」（別紙７）又はこれに準じた勤務割表等）を添付してください。</t>
  </si>
  <si>
    <t>介護給付費の割引に係る割引率の設定について</t>
  </si>
  <si>
    <t>※ 加算算定開始後に記入してください。</t>
    <rPh sb="6" eb="8">
      <t>カイシ</t>
    </rPh>
    <rPh sb="8" eb="9">
      <t>アト</t>
    </rPh>
    <rPh sb="10" eb="12">
      <t>キニュウ</t>
    </rPh>
    <phoneticPr fontId="62"/>
  </si>
  <si>
    <t>更新の場合は不要</t>
    <rPh sb="0" eb="2">
      <t>コウシン</t>
    </rPh>
    <rPh sb="3" eb="5">
      <t>バアイ</t>
    </rPh>
    <rPh sb="6" eb="8">
      <t>フヨウ</t>
    </rPh>
    <phoneticPr fontId="2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</si>
  <si>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7"/>
  </si>
  <si>
    <t>３ 加算Ⅱ</t>
  </si>
  <si>
    <t>兼務する職種
及び勤務時間等</t>
  </si>
  <si>
    <t>　　　14 「中重度者ケア体制加算」については、「中重度者ケア体制加算に係る届出書」（別紙22）及び「利用者の割合に関する計算書」（別紙22ー2）を添付してください。</t>
  </si>
  <si>
    <t>サービス提供単位５</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</si>
  <si>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</si>
  <si>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2　地域密着型通所介護事業所</t>
    <rPh sb="2" eb="4">
      <t>チイキ</t>
    </rPh>
    <rPh sb="4" eb="7">
      <t>ミッチャクガタ</t>
    </rPh>
    <rPh sb="7" eb="9">
      <t>ツウショ</t>
    </rPh>
    <rPh sb="9" eb="11">
      <t>カイゴ</t>
    </rPh>
    <rPh sb="11" eb="14">
      <t>ジギョウショ</t>
    </rPh>
    <phoneticPr fontId="27"/>
  </si>
  <si>
    <t>名    称</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</si>
  <si>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7"/>
  </si>
  <si>
    <t>介護福祉士等の
状況</t>
    <rPh sb="0" eb="2">
      <t>カイゴ</t>
    </rPh>
    <rPh sb="2" eb="5">
      <t>フクシシ</t>
    </rPh>
    <rPh sb="5" eb="6">
      <t>トウ</t>
    </rPh>
    <rPh sb="8" eb="10">
      <t>ジョウキョウ</t>
    </rPh>
    <phoneticPr fontId="27"/>
  </si>
  <si>
    <t>介護給付費算定に係る体制等に関する届出書</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</si>
  <si>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</si>
  <si>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7"/>
  </si>
  <si>
    <t>下記※７欄に記入</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</si>
  <si>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</si>
  <si>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7"/>
  </si>
  <si>
    <t>延長適用開始月</t>
    <rPh sb="0" eb="2">
      <t>エンチョウ</t>
    </rPh>
    <rPh sb="2" eb="4">
      <t>テキヨウ</t>
    </rPh>
    <rPh sb="4" eb="6">
      <t>カイシ</t>
    </rPh>
    <rPh sb="6" eb="7">
      <t>ツキ</t>
    </rPh>
    <phoneticPr fontId="6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</si>
  <si>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7"/>
  </si>
  <si>
    <t>機能訓練指導員</t>
  </si>
  <si>
    <t>（療養通所介護）</t>
  </si>
  <si>
    <t>若年性認知症利用者
受入加算</t>
    <rPh sb="0" eb="3">
      <t>ジャクネンセイ</t>
    </rPh>
    <rPh sb="3" eb="6">
      <t>ニンチショウ</t>
    </rPh>
    <rPh sb="6" eb="9">
      <t>リヨウシャ</t>
    </rPh>
    <rPh sb="10" eb="12">
      <t>ウケイ</t>
    </rPh>
    <rPh sb="12" eb="14">
      <t>カサン</t>
    </rPh>
    <phoneticPr fontId="27"/>
  </si>
  <si>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</si>
  <si>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</si>
  <si>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color auto="1"/>
        <rFont val="HGSｺﾞｼｯｸM"/>
      </rPr>
      <t>（主たる事業所の所在地以外の場所で一部実施する場合の出張所等の状況）</t>
    </r>
  </si>
  <si>
    <t>※令和６年４月提出分（３月減少分）までで終了。
別紙１１-２</t>
  </si>
  <si>
    <t>６ 加算Ⅰ</t>
  </si>
  <si>
    <t>利用者の総数
（要支援者は
含めない）</t>
    <rPh sb="0" eb="3">
      <t>リヨウシャ</t>
    </rPh>
    <rPh sb="4" eb="6">
      <t>ソウスウ</t>
    </rPh>
    <rPh sb="8" eb="11">
      <t>ヨウシエン</t>
    </rPh>
    <rPh sb="11" eb="12">
      <t>シャ</t>
    </rPh>
    <rPh sb="14" eb="15">
      <t>フク</t>
    </rPh>
    <phoneticPr fontId="27"/>
  </si>
  <si>
    <t>認知症対応型通所介護</t>
    <rPh sb="0" eb="3">
      <t>ニンチショウ</t>
    </rPh>
    <rPh sb="3" eb="6">
      <t>タイオウガタ</t>
    </rPh>
    <rPh sb="6" eb="8">
      <t>ツウショ</t>
    </rPh>
    <rPh sb="8" eb="10">
      <t>カイゴ</t>
    </rPh>
    <phoneticPr fontId="62"/>
  </si>
  <si>
    <t>施設等の区分</t>
  </si>
  <si>
    <t>人員配置区分</t>
  </si>
  <si>
    <r>
      <t>※</t>
    </r>
    <r>
      <rPr>
        <sz val="8"/>
        <color theme="1"/>
        <rFont val="ＭＳ ゴシック"/>
      </rPr>
      <t>４　入浴介助加算に関する状況</t>
    </r>
  </si>
  <si>
    <t>高齢者虐待防止措置実施の有無</t>
  </si>
  <si>
    <t>サービス提供単位４</t>
    <rPh sb="4" eb="6">
      <t>テイキョウ</t>
    </rPh>
    <phoneticPr fontId="27"/>
  </si>
  <si>
    <t>1 サービス提供体制強化加算（Ⅰ）</t>
    <rPh sb="6" eb="8">
      <t>テイキョウ</t>
    </rPh>
    <rPh sb="8" eb="10">
      <t>タイセイ</t>
    </rPh>
    <rPh sb="10" eb="12">
      <t>キョウカ</t>
    </rPh>
    <rPh sb="12" eb="14">
      <t>カサン</t>
    </rPh>
    <phoneticPr fontId="27"/>
  </si>
  <si>
    <t>介護職員処遇改善加算</t>
    <rPh sb="0" eb="2">
      <t>カイゴ</t>
    </rPh>
    <rPh sb="2" eb="4">
      <t>ショクイン</t>
    </rPh>
    <rPh sb="4" eb="6">
      <t>ショグウ</t>
    </rPh>
    <rPh sb="6" eb="8">
      <t>カイゼン</t>
    </rPh>
    <rPh sb="8" eb="10">
      <t>カサン</t>
    </rPh>
    <phoneticPr fontId="81"/>
  </si>
  <si>
    <t>介護職員等特定処遇改善加算</t>
  </si>
  <si>
    <t>事 業 所 番 号</t>
  </si>
  <si>
    <t>１ 減算型</t>
  </si>
  <si>
    <t>１ 対応不可</t>
    <rPh sb="2" eb="4">
      <t>タイオウ</t>
    </rPh>
    <rPh sb="4" eb="6">
      <t>フカ</t>
    </rPh>
    <phoneticPr fontId="27"/>
  </si>
  <si>
    <t>３ 加算Ⅰ</t>
  </si>
  <si>
    <t>８ 加算Ⅲイ（ロの場合）</t>
  </si>
  <si>
    <t>割 引</t>
  </si>
  <si>
    <t>中重度者ケア体制加算に係る届出書</t>
    <rPh sb="0" eb="4">
      <t>チュウジュウドシャ</t>
    </rPh>
    <rPh sb="6" eb="8">
      <t>タイセイ</t>
    </rPh>
    <rPh sb="8" eb="10">
      <t>カサン</t>
    </rPh>
    <rPh sb="11" eb="12">
      <t>カカ</t>
    </rPh>
    <rPh sb="13" eb="16">
      <t>トドケデショ</t>
    </rPh>
    <phoneticPr fontId="27"/>
  </si>
  <si>
    <t>２ 加算Ⅲ</t>
  </si>
  <si>
    <t>非常勤（人）</t>
  </si>
  <si>
    <t>１　なし</t>
  </si>
  <si>
    <t>重度者ケア体制加算</t>
    <rPh sb="0" eb="2">
      <t>ジュウド</t>
    </rPh>
    <rPh sb="2" eb="3">
      <t>シャ</t>
    </rPh>
    <rPh sb="5" eb="7">
      <t>タイセイ</t>
    </rPh>
    <rPh sb="7" eb="9">
      <t>カサン</t>
    </rPh>
    <phoneticPr fontId="2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</si>
  <si>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7"/>
  </si>
  <si>
    <t>時間</t>
    <rPh sb="0" eb="2">
      <t>ジカン</t>
    </rPh>
    <phoneticPr fontId="27"/>
  </si>
  <si>
    <t>サービス提供単位５</t>
    <rPh sb="4" eb="6">
      <t>テイキョウ</t>
    </rPh>
    <phoneticPr fontId="27"/>
  </si>
  <si>
    <t>共生型サービスの提供
（児童発達支援事業所）</t>
    <rPh sb="0" eb="3">
      <t>キョウセイガタ</t>
    </rPh>
    <rPh sb="8" eb="10">
      <t>テイキョウ</t>
    </rPh>
    <rPh sb="18" eb="20">
      <t>ジギョウ</t>
    </rPh>
    <rPh sb="20" eb="21">
      <t>ショ</t>
    </rPh>
    <phoneticPr fontId="27"/>
  </si>
  <si>
    <t>無</t>
    <rPh sb="0" eb="1">
      <t>ナ</t>
    </rPh>
    <phoneticPr fontId="27"/>
  </si>
  <si>
    <t>③　健康診断等を定期的に実施すること。</t>
    <rPh sb="2" eb="4">
      <t>ケンコウ</t>
    </rPh>
    <rPh sb="4" eb="6">
      <t>シンダン</t>
    </rPh>
    <rPh sb="6" eb="7">
      <t>トウ</t>
    </rPh>
    <rPh sb="8" eb="11">
      <t>テイキテキ</t>
    </rPh>
    <rPh sb="12" eb="14">
      <t>ジッシ</t>
    </rPh>
    <phoneticPr fontId="27"/>
  </si>
  <si>
    <t>名</t>
    <rPh sb="0" eb="1">
      <t>メイ</t>
    </rPh>
    <phoneticPr fontId="27"/>
  </si>
  <si>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</si>
  <si>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7"/>
  </si>
  <si>
    <t>６ 加算Ⅰ（イの場合）</t>
    <rPh sb="8" eb="10">
      <t>バアイ</t>
    </rPh>
    <phoneticPr fontId="2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</si>
  <si>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2"/>
  </si>
  <si>
    <t>日</t>
    <rPh sb="0" eb="1">
      <t>ニチ</t>
    </rPh>
    <phoneticPr fontId="27"/>
  </si>
  <si>
    <t>5　介護職員等の状況</t>
    <rPh sb="2" eb="4">
      <t>カイゴ</t>
    </rPh>
    <rPh sb="4" eb="6">
      <t>ショクイン</t>
    </rPh>
    <rPh sb="6" eb="7">
      <t>トウ</t>
    </rPh>
    <rPh sb="8" eb="10">
      <t>ジョウキョウ</t>
    </rPh>
    <phoneticPr fontId="27"/>
  </si>
  <si>
    <t xml:space="preserve">備考
</t>
    <rPh sb="0" eb="2">
      <t>ビコウ</t>
    </rPh>
    <phoneticPr fontId="27"/>
  </si>
  <si>
    <t>1　新規</t>
  </si>
  <si>
    <t>３　療養通所介護
　　事業所
　　（短期利用型）</t>
  </si>
  <si>
    <t>2　変更</t>
  </si>
  <si>
    <t>又は</t>
    <rPh sb="0" eb="1">
      <t>マタ</t>
    </rPh>
    <phoneticPr fontId="27"/>
  </si>
  <si>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</si>
  <si>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</si>
  <si>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②　対象者　</t>
    <rPh sb="2" eb="5">
      <t>タイショウシャ</t>
    </rPh>
    <phoneticPr fontId="27"/>
  </si>
  <si>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7"/>
  </si>
  <si>
    <t>有</t>
    <rPh sb="0" eb="1">
      <t>ア</t>
    </rPh>
    <phoneticPr fontId="27"/>
  </si>
  <si>
    <t>・</t>
  </si>
  <si>
    <t>規模区分</t>
    <rPh sb="0" eb="2">
      <t>キボ</t>
    </rPh>
    <rPh sb="2" eb="4">
      <t>クブン</t>
    </rPh>
    <phoneticPr fontId="62"/>
  </si>
  <si>
    <t>生活相談員配置等加算</t>
    <rPh sb="0" eb="2">
      <t>セイカツ</t>
    </rPh>
    <rPh sb="2" eb="5">
      <t>ソウダンイン</t>
    </rPh>
    <rPh sb="5" eb="7">
      <t>ハイチ</t>
    </rPh>
    <rPh sb="7" eb="8">
      <t>トウ</t>
    </rPh>
    <rPh sb="8" eb="10">
      <t>カサン</t>
    </rPh>
    <phoneticPr fontId="27"/>
  </si>
  <si>
    <t>　　速やかに提出すること。</t>
    <rPh sb="2" eb="3">
      <t>スミ</t>
    </rPh>
    <rPh sb="6" eb="8">
      <t>テイシュツ</t>
    </rPh>
    <phoneticPr fontId="27"/>
  </si>
  <si>
    <t>①のうち勤続年数７年以上の者の総数（常勤換算）</t>
  </si>
  <si>
    <t>勤務体制及び勤務形態一覧表
【参考様式1_09_勤務表_地域密着型通所介護】又は、【参考様式1_10_勤務表_療養通所介護】</t>
    <rPh sb="0" eb="2">
      <t>キンム</t>
    </rPh>
    <rPh sb="2" eb="4">
      <t>タイセイ</t>
    </rPh>
    <rPh sb="4" eb="5">
      <t>オヨ</t>
    </rPh>
    <rPh sb="6" eb="8">
      <t>キンム</t>
    </rPh>
    <rPh sb="8" eb="10">
      <t>ケイタイ</t>
    </rPh>
    <rPh sb="10" eb="13">
      <t>イチランヒョウ</t>
    </rPh>
    <phoneticPr fontId="27"/>
  </si>
  <si>
    <t>土曜日</t>
    <rPh sb="0" eb="3">
      <t>ドヨウビ</t>
    </rPh>
    <phoneticPr fontId="27"/>
  </si>
  <si>
    <t>1　通所介護事業所</t>
    <rPh sb="2" eb="4">
      <t>ツウショ</t>
    </rPh>
    <rPh sb="4" eb="6">
      <t>カイゴ</t>
    </rPh>
    <rPh sb="6" eb="9">
      <t>ジギョウショ</t>
    </rPh>
    <phoneticPr fontId="27"/>
  </si>
  <si>
    <t>④</t>
  </si>
  <si>
    <t>加算算定届提出月</t>
    <rPh sb="4" eb="5">
      <t>トドケ</t>
    </rPh>
    <rPh sb="5" eb="7">
      <t>テイシュツ</t>
    </rPh>
    <rPh sb="7" eb="8">
      <t>ツキ</t>
    </rPh>
    <phoneticPr fontId="62"/>
  </si>
  <si>
    <t>①</t>
  </si>
  <si>
    <t>平日</t>
    <rPh sb="0" eb="2">
      <t>ヘイジツ</t>
    </rPh>
    <phoneticPr fontId="27"/>
  </si>
  <si>
    <t>２．算定期間</t>
    <rPh sb="2" eb="4">
      <t>サンテイ</t>
    </rPh>
    <rPh sb="4" eb="6">
      <t>キカン</t>
    </rPh>
    <phoneticPr fontId="27"/>
  </si>
  <si>
    <t>中重度者ケア体制加算</t>
    <rPh sb="0" eb="3">
      <t>チュウジュウド</t>
    </rPh>
    <rPh sb="3" eb="4">
      <t>シャ</t>
    </rPh>
    <rPh sb="6" eb="8">
      <t>タイセイ</t>
    </rPh>
    <rPh sb="8" eb="10">
      <t>カサン</t>
    </rPh>
    <phoneticPr fontId="27"/>
  </si>
  <si>
    <t>認知症加算</t>
    <rPh sb="0" eb="3">
      <t>ニンチショウ</t>
    </rPh>
    <rPh sb="3" eb="5">
      <t>カサン</t>
    </rPh>
    <phoneticPr fontId="27"/>
  </si>
  <si>
    <t>時間延長サービス体制</t>
  </si>
  <si>
    <t>外部との連携の場合のみ</t>
  </si>
  <si>
    <t>（１）サービス提供体制強化加算（Ⅰ）</t>
    <rPh sb="7" eb="9">
      <t>テイキョウ</t>
    </rPh>
    <rPh sb="9" eb="11">
      <t>タイセイ</t>
    </rPh>
    <rPh sb="11" eb="13">
      <t>キョウカ</t>
    </rPh>
    <rPh sb="13" eb="15">
      <t>カサン</t>
    </rPh>
    <phoneticPr fontId="27"/>
  </si>
  <si>
    <t>下記※４欄に記入</t>
  </si>
  <si>
    <t>○設備に関する基準の確認に必要な事項</t>
    <rPh sb="1" eb="18">
      <t>セ</t>
    </rPh>
    <phoneticPr fontId="27"/>
  </si>
  <si>
    <t>平均利用延人員数
 （a÷b）　　※５</t>
    <rPh sb="0" eb="2">
      <t>ヘイキン</t>
    </rPh>
    <rPh sb="2" eb="4">
      <t>リヨウ</t>
    </rPh>
    <rPh sb="4" eb="5">
      <t>ノベ</t>
    </rPh>
    <rPh sb="5" eb="8">
      <t>ジンインスウ</t>
    </rPh>
    <phoneticPr fontId="82"/>
  </si>
  <si>
    <t>人</t>
    <rPh sb="0" eb="1">
      <t>ニン</t>
    </rPh>
    <phoneticPr fontId="27"/>
  </si>
  <si>
    <t>利用延人員数</t>
    <rPh sb="0" eb="2">
      <t>リヨウ</t>
    </rPh>
    <rPh sb="2" eb="5">
      <t>ノベジンイン</t>
    </rPh>
    <rPh sb="5" eb="6">
      <t>スウ</t>
    </rPh>
    <phoneticPr fontId="27"/>
  </si>
  <si>
    <t>介護予防認知症対応型通所介護</t>
    <rPh sb="0" eb="2">
      <t>カイゴ</t>
    </rPh>
    <rPh sb="2" eb="4">
      <t>ヨボウ</t>
    </rPh>
    <rPh sb="4" eb="7">
      <t>ニンチショウ</t>
    </rPh>
    <rPh sb="7" eb="10">
      <t>タイオウガタ</t>
    </rPh>
    <rPh sb="10" eb="12">
      <t>ツウショ</t>
    </rPh>
    <rPh sb="12" eb="14">
      <t>カイゴ</t>
    </rPh>
    <phoneticPr fontId="62"/>
  </si>
  <si>
    <t>①に占める②の割合が70％以上</t>
    <rPh sb="2" eb="3">
      <t>シ</t>
    </rPh>
    <rPh sb="7" eb="9">
      <t>ワリアイ</t>
    </rPh>
    <rPh sb="13" eb="15">
      <t>イジョウ</t>
    </rPh>
    <phoneticPr fontId="2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</si>
  <si>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7"/>
  </si>
  <si>
    <t>指定通所介護事業所における前年度又は算定日が属する月の前３月間の利用者の総数のうち、要介護状態区分が要介護３、要介護４又は要介護５である者の占める割合が100分の30以上である。</t>
  </si>
  <si>
    <t>生活相談員配置等加算に係る届出書</t>
    <rPh sb="0" eb="2">
      <t>セイカツ</t>
    </rPh>
    <rPh sb="2" eb="5">
      <t>ソウダンイン</t>
    </rPh>
    <rPh sb="5" eb="8">
      <t>ハイチトウ</t>
    </rPh>
    <rPh sb="8" eb="10">
      <t>カサン</t>
    </rPh>
    <rPh sb="11" eb="12">
      <t>カカ</t>
    </rPh>
    <rPh sb="13" eb="16">
      <t>トドケデショ</t>
    </rPh>
    <phoneticPr fontId="27"/>
  </si>
  <si>
    <t>①に占める②の割合が40％以上</t>
    <rPh sb="2" eb="3">
      <t>シ</t>
    </rPh>
    <rPh sb="7" eb="9">
      <t>ワリアイ</t>
    </rPh>
    <rPh sb="13" eb="15">
      <t>イジョウ</t>
    </rPh>
    <phoneticPr fontId="2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</si>
  <si>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6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</si>
  <si>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7"/>
  </si>
  <si>
    <t>サービス提供体制強化加算に関する届出書</t>
    <rPh sb="4" eb="6">
      <t>テイキョウ</t>
    </rPh>
    <rPh sb="6" eb="8">
      <t>タイセイ</t>
    </rPh>
    <rPh sb="8" eb="10">
      <t>キョウカ</t>
    </rPh>
    <rPh sb="10" eb="12">
      <t>カサン</t>
    </rPh>
    <rPh sb="13" eb="14">
      <t>カン</t>
    </rPh>
    <rPh sb="16" eb="19">
      <t>トドケデショ</t>
    </rPh>
    <phoneticPr fontId="27"/>
  </si>
  <si>
    <t>　　　　　営業時間</t>
  </si>
  <si>
    <t xml:space="preserve"> －</t>
  </si>
  <si>
    <t>12月</t>
  </si>
  <si>
    <t>2　異 動 区 分</t>
    <rPh sb="2" eb="3">
      <t>イ</t>
    </rPh>
    <rPh sb="4" eb="5">
      <t>ドウ</t>
    </rPh>
    <rPh sb="6" eb="7">
      <t>ク</t>
    </rPh>
    <rPh sb="8" eb="9">
      <t>ブン</t>
    </rPh>
    <phoneticPr fontId="27"/>
  </si>
  <si>
    <t>4　届 出 項 目</t>
    <rPh sb="2" eb="3">
      <t>トド</t>
    </rPh>
    <rPh sb="4" eb="5">
      <t>デ</t>
    </rPh>
    <rPh sb="6" eb="7">
      <t>コウ</t>
    </rPh>
    <rPh sb="8" eb="9">
      <t>メ</t>
    </rPh>
    <phoneticPr fontId="27"/>
  </si>
  <si>
    <t>（２）サービス提供体制強化加算（Ⅱ）</t>
    <rPh sb="7" eb="9">
      <t>テイキョウ</t>
    </rPh>
    <rPh sb="9" eb="11">
      <t>タイセイ</t>
    </rPh>
    <rPh sb="11" eb="13">
      <t>キョウカ</t>
    </rPh>
    <rPh sb="13" eb="15">
      <t>カサン</t>
    </rPh>
    <phoneticPr fontId="27"/>
  </si>
  <si>
    <t>勤続年数の状況</t>
    <rPh sb="0" eb="2">
      <t>キンゾク</t>
    </rPh>
    <rPh sb="2" eb="4">
      <t>ネンスウ</t>
    </rPh>
    <rPh sb="5" eb="7">
      <t>ジョウキョウ</t>
    </rPh>
    <phoneticPr fontId="27"/>
  </si>
  <si>
    <t>指定に係る記載事項
【付表】</t>
    <rPh sb="0" eb="2">
      <t>シテイ</t>
    </rPh>
    <rPh sb="3" eb="4">
      <t>カカ</t>
    </rPh>
    <rPh sb="5" eb="7">
      <t>キサイ</t>
    </rPh>
    <rPh sb="7" eb="9">
      <t>ジコウ</t>
    </rPh>
    <rPh sb="11" eb="13">
      <t>フヒョウ</t>
    </rPh>
    <phoneticPr fontId="2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</si>
  <si>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7"/>
  </si>
  <si>
    <t>3 サービス提供体制強化加算（Ⅲ）</t>
    <rPh sb="6" eb="8">
      <t>テイキョウ</t>
    </rPh>
    <rPh sb="8" eb="10">
      <t>タイセイ</t>
    </rPh>
    <rPh sb="10" eb="12">
      <t>キョウカ</t>
    </rPh>
    <rPh sb="12" eb="14">
      <t>カサン</t>
    </rPh>
    <phoneticPr fontId="27"/>
  </si>
  <si>
    <t>3　療養通所介護</t>
    <rPh sb="2" eb="4">
      <t>リョウヨウ</t>
    </rPh>
    <rPh sb="4" eb="6">
      <t>ツウショ</t>
    </rPh>
    <rPh sb="6" eb="8">
      <t>カイゴ</t>
    </rPh>
    <phoneticPr fontId="27"/>
  </si>
  <si>
    <t>４ 加算Ⅲロ（ロの場合）</t>
  </si>
  <si>
    <t>介護職員の総数（常勤換算）</t>
    <rPh sb="0" eb="2">
      <t>カイゴ</t>
    </rPh>
    <rPh sb="2" eb="4">
      <t>ショクイン</t>
    </rPh>
    <rPh sb="5" eb="7">
      <t>ソウスウ</t>
    </rPh>
    <rPh sb="8" eb="10">
      <t>ジョウキン</t>
    </rPh>
    <rPh sb="10" eb="12">
      <t>カンサン</t>
    </rPh>
    <phoneticPr fontId="27"/>
  </si>
  <si>
    <t>①のうち介護福祉士の総数（常勤換算）</t>
    <rPh sb="4" eb="6">
      <t>カイゴ</t>
    </rPh>
    <rPh sb="6" eb="9">
      <t>フクシシ</t>
    </rPh>
    <rPh sb="10" eb="12">
      <t>ソウスウ</t>
    </rPh>
    <rPh sb="13" eb="15">
      <t>ジョウキン</t>
    </rPh>
    <rPh sb="15" eb="17">
      <t>カンサン</t>
    </rPh>
    <phoneticPr fontId="27"/>
  </si>
  <si>
    <t>研修の実施に関する記録</t>
  </si>
  <si>
    <t>①のうち勤続年数10年以上の介護福祉士の総数（常勤換算）</t>
    <rPh sb="4" eb="6">
      <t>キンゾク</t>
    </rPh>
    <rPh sb="6" eb="8">
      <t>ネンスウ</t>
    </rPh>
    <rPh sb="10" eb="13">
      <t>ネンイジョウ</t>
    </rPh>
    <rPh sb="14" eb="16">
      <t>カイゴ</t>
    </rPh>
    <rPh sb="16" eb="19">
      <t>フクシシ</t>
    </rPh>
    <phoneticPr fontId="27"/>
  </si>
  <si>
    <t>大規模型Ⅰ</t>
    <rPh sb="0" eb="3">
      <t>ダイキボ</t>
    </rPh>
    <rPh sb="3" eb="4">
      <t>ガタ</t>
    </rPh>
    <phoneticPr fontId="62"/>
  </si>
  <si>
    <t>職員の欠員による減算の状況</t>
  </si>
  <si>
    <t>３月</t>
    <rPh sb="1" eb="2">
      <t>ガツ</t>
    </rPh>
    <phoneticPr fontId="27"/>
  </si>
  <si>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7"/>
  </si>
  <si>
    <t>下記※５欄に記入</t>
  </si>
  <si>
    <t>訪問看護</t>
    <rPh sb="0" eb="2">
      <t>ホウモン</t>
    </rPh>
    <rPh sb="2" eb="4">
      <t>カンゴ</t>
    </rPh>
    <phoneticPr fontId="27"/>
  </si>
  <si>
    <t>サービス提供単位３</t>
  </si>
  <si>
    <t>1　（介護予防）訪問看護</t>
    <rPh sb="3" eb="5">
      <t>カイゴ</t>
    </rPh>
    <rPh sb="5" eb="7">
      <t>ヨボウ</t>
    </rPh>
    <rPh sb="8" eb="10">
      <t>ホウモン</t>
    </rPh>
    <rPh sb="10" eb="12">
      <t>カンゴ</t>
    </rPh>
    <phoneticPr fontId="27"/>
  </si>
  <si>
    <t>①のうち勤続年数３年以上の者の総数</t>
    <rPh sb="4" eb="6">
      <t>キンゾク</t>
    </rPh>
    <rPh sb="6" eb="8">
      <t>ネンスウ</t>
    </rPh>
    <rPh sb="9" eb="12">
      <t>ネンイジョウ</t>
    </rPh>
    <rPh sb="13" eb="14">
      <t>モノ</t>
    </rPh>
    <rPh sb="15" eb="17">
      <t>ソウスウ</t>
    </rPh>
    <phoneticPr fontId="2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</si>
  <si>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7"/>
  </si>
  <si>
    <t>要件を満たすことが分かる根拠書類を準備し、指定権者からの求めがあった場合には、速やかに提出すること。</t>
  </si>
  <si>
    <t>時間延長サービス体制</t>
    <rPh sb="0" eb="2">
      <t>ジカン</t>
    </rPh>
    <rPh sb="2" eb="4">
      <t>エンチョウ</t>
    </rPh>
    <rPh sb="8" eb="10">
      <t>タイセイ</t>
    </rPh>
    <phoneticPr fontId="27"/>
  </si>
  <si>
    <t>人</t>
    <rPh sb="0" eb="1">
      <t xml:space="preserve">ニン </t>
    </rPh>
    <phoneticPr fontId="27"/>
  </si>
  <si>
    <t>資格者証の写し、経歴書</t>
  </si>
  <si>
    <t>２ 加算Ⅰイ</t>
  </si>
  <si>
    <t>若年性認知症利用者受入加算</t>
    <rPh sb="6" eb="9">
      <t>リヨウシャ</t>
    </rPh>
    <rPh sb="9" eb="11">
      <t>ウケイレ</t>
    </rPh>
    <rPh sb="11" eb="13">
      <t>カサン</t>
    </rPh>
    <phoneticPr fontId="27"/>
  </si>
  <si>
    <t>日常生活自立度が記載された利用者名簿</t>
    <rPh sb="0" eb="2">
      <t>ニチジョウ</t>
    </rPh>
    <rPh sb="2" eb="4">
      <t>セイカツ</t>
    </rPh>
    <rPh sb="4" eb="7">
      <t>ジリツド</t>
    </rPh>
    <rPh sb="8" eb="10">
      <t>キサイ</t>
    </rPh>
    <rPh sb="13" eb="16">
      <t>リヨウシャ</t>
    </rPh>
    <rPh sb="16" eb="18">
      <t>メイボ</t>
    </rPh>
    <phoneticPr fontId="27"/>
  </si>
  <si>
    <t>ア．前年度（３月を除く）の実績の平均</t>
  </si>
  <si>
    <t>　1　割引率等</t>
    <rPh sb="3" eb="6">
      <t>ワリビキリツ</t>
    </rPh>
    <rPh sb="6" eb="7">
      <t>トウ</t>
    </rPh>
    <phoneticPr fontId="27"/>
  </si>
  <si>
    <t>（別紙５ー２）</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</si>
  <si>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7"/>
  </si>
  <si>
    <t>前年度４月～２月分。
実績が６月に満たない場合は前３月分</t>
  </si>
  <si>
    <t>加算算定開始月</t>
    <rPh sb="4" eb="6">
      <t>カイシ</t>
    </rPh>
    <rPh sb="6" eb="7">
      <t>ツキ</t>
    </rPh>
    <phoneticPr fontId="62"/>
  </si>
  <si>
    <t>事業所番号</t>
    <rPh sb="0" eb="3">
      <t>ジギョウショ</t>
    </rPh>
    <rPh sb="3" eb="5">
      <t>バンゴウ</t>
    </rPh>
    <phoneticPr fontId="27"/>
  </si>
  <si>
    <t>栄養アセスメント・栄養改善体制</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</si>
  <si>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7"/>
  </si>
  <si>
    <t>Ⅰ(ロ)を算定する場合に記入 ：(3)</t>
    <rPh sb="5" eb="7">
      <t>さんてい</t>
    </rPh>
    <rPh sb="9" eb="11">
      <t>ばあい</t>
    </rPh>
    <rPh sb="12" eb="14">
      <t>きにゅう</t>
    </rPh>
    <phoneticPr fontId="27" type="Hiragana"/>
  </si>
  <si>
    <t>市町村長</t>
    <rPh sb="0" eb="4">
      <t>シチョウソンチョウ</t>
    </rPh>
    <phoneticPr fontId="27"/>
  </si>
  <si>
    <t>共生型サービスの該当有無</t>
    <rPh sb="0" eb="3">
      <t>キョウセイガタ</t>
    </rPh>
    <rPh sb="8" eb="10">
      <t>ガイトウ</t>
    </rPh>
    <rPh sb="10" eb="12">
      <t>ウム</t>
    </rPh>
    <phoneticPr fontId="27"/>
  </si>
  <si>
    <t>地域密着型
通所介護</t>
    <rPh sb="0" eb="2">
      <t>チイキ</t>
    </rPh>
    <rPh sb="2" eb="5">
      <t>ミッチャクガタ</t>
    </rPh>
    <rPh sb="6" eb="8">
      <t>ツウショ</t>
    </rPh>
    <rPh sb="8" eb="10">
      <t>カイゴ</t>
    </rPh>
    <phoneticPr fontId="27"/>
  </si>
  <si>
    <t>食堂及び機能訓練室の合計面積</t>
  </si>
  <si>
    <t>サービス提供単位２</t>
    <rPh sb="4" eb="6">
      <t>テイキョウ</t>
    </rPh>
    <phoneticPr fontId="27"/>
  </si>
  <si>
    <t>サービス提供単位２</t>
  </si>
  <si>
    <t>機能訓練指導員等が共同して、利用者ごとに個別機能訓練計画を作成しているか</t>
  </si>
  <si>
    <t>当該通所介護事業所で兼務する他の職種（兼務の場合のみ記入）</t>
  </si>
  <si>
    <t>変更届出書チェック表
【本表】</t>
  </si>
  <si>
    <t>○人員に関する基準の確認に必要な事項</t>
    <rPh sb="1" eb="18">
      <t>ジ</t>
    </rPh>
    <phoneticPr fontId="27"/>
  </si>
  <si>
    <t>従業者の職種・員数</t>
  </si>
  <si>
    <t>営業日
（該当に〇）</t>
    <rPh sb="0" eb="2">
      <t>エイギョウ</t>
    </rPh>
    <rPh sb="2" eb="3">
      <t>ビ</t>
    </rPh>
    <rPh sb="5" eb="7">
      <t>ガイトウ</t>
    </rPh>
    <phoneticPr fontId="27"/>
  </si>
  <si>
    <t>利用定員</t>
    <rPh sb="0" eb="2">
      <t>リヨウ</t>
    </rPh>
    <rPh sb="2" eb="4">
      <t>テイイン</t>
    </rPh>
    <phoneticPr fontId="27"/>
  </si>
  <si>
    <t>２ 看護職員</t>
    <rPh sb="2" eb="4">
      <t>カンゴ</t>
    </rPh>
    <rPh sb="4" eb="6">
      <t>ショクイン</t>
    </rPh>
    <phoneticPr fontId="27"/>
  </si>
  <si>
    <t>(2)高齢者虐待防止のための指針を整備しているか</t>
  </si>
  <si>
    <t>常  勤（人）</t>
  </si>
  <si>
    <t>ア．前年度（３月を除く）の実績の平均</t>
    <rPh sb="2" eb="5">
      <t>ゼンネンド</t>
    </rPh>
    <rPh sb="7" eb="8">
      <t>ガツ</t>
    </rPh>
    <rPh sb="9" eb="10">
      <t>ノゾ</t>
    </rPh>
    <rPh sb="13" eb="15">
      <t>ジッセキ</t>
    </rPh>
    <rPh sb="16" eb="18">
      <t>ヘイキン</t>
    </rPh>
    <phoneticPr fontId="27"/>
  </si>
  <si>
    <t>生活相談員</t>
    <rPh sb="0" eb="2">
      <t>セイカツ</t>
    </rPh>
    <rPh sb="2" eb="5">
      <t>ソウダンイン</t>
    </rPh>
    <phoneticPr fontId="27"/>
  </si>
  <si>
    <t>機能訓練指導員等が利用者の居宅を訪問し、個別機能訓練計画を作成しているか。また、個別機能訓練計画の進捗状況等を説明し、必要に応じて見直し等を行っているか</t>
  </si>
  <si>
    <t>専従</t>
    <rPh sb="0" eb="2">
      <t>センジュウ</t>
    </rPh>
    <phoneticPr fontId="27"/>
  </si>
  <si>
    <t xml:space="preserve"> </t>
  </si>
  <si>
    <t>平面図</t>
    <rPh sb="0" eb="3">
      <t>ヘイメンズ</t>
    </rPh>
    <phoneticPr fontId="27"/>
  </si>
  <si>
    <t>兼務</t>
    <rPh sb="0" eb="2">
      <t>ケンム</t>
    </rPh>
    <phoneticPr fontId="27"/>
  </si>
  <si>
    <t>　については、前年度の実績（ア）による届出はできません。</t>
    <rPh sb="7" eb="10">
      <t>ゼンネンド</t>
    </rPh>
    <rPh sb="11" eb="13">
      <t>ジッセキ</t>
    </rPh>
    <rPh sb="19" eb="21">
      <t>トドケデ</t>
    </rPh>
    <phoneticPr fontId="2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</si>
  <si>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7"/>
  </si>
  <si>
    <t>通所
リハビリ
テーション</t>
    <rPh sb="0" eb="2">
      <t>ツウショ</t>
    </rPh>
    <phoneticPr fontId="27"/>
  </si>
  <si>
    <t>都　道</t>
    <rPh sb="0" eb="1">
      <t>ト</t>
    </rPh>
    <rPh sb="2" eb="3">
      <t>ミチ</t>
    </rPh>
    <phoneticPr fontId="27"/>
  </si>
  <si>
    <t>府　県</t>
    <rPh sb="0" eb="1">
      <t>フ</t>
    </rPh>
    <rPh sb="2" eb="3">
      <t>ケン</t>
    </rPh>
    <phoneticPr fontId="27"/>
  </si>
  <si>
    <t>名称</t>
  </si>
  <si>
    <t>火曜日</t>
  </si>
  <si>
    <t xml:space="preserve">      ）</t>
  </si>
  <si>
    <t>生活相談員の資格が確認できるもの</t>
    <rPh sb="0" eb="2">
      <t>セイカツ</t>
    </rPh>
    <rPh sb="2" eb="5">
      <t>ソウダンイン</t>
    </rPh>
    <rPh sb="6" eb="8">
      <t>シカク</t>
    </rPh>
    <rPh sb="9" eb="11">
      <t>カクニン</t>
    </rPh>
    <phoneticPr fontId="27"/>
  </si>
  <si>
    <t>減少の
２か月後
に算定
開始</t>
    <rPh sb="0" eb="2">
      <t>ゲンショウ</t>
    </rPh>
    <rPh sb="6" eb="7">
      <t>ゲツ</t>
    </rPh>
    <rPh sb="7" eb="8">
      <t>アト</t>
    </rPh>
    <rPh sb="10" eb="12">
      <t>サンテイ</t>
    </rPh>
    <rPh sb="13" eb="15">
      <t>カイシ</t>
    </rPh>
    <phoneticPr fontId="62"/>
  </si>
  <si>
    <t>：</t>
  </si>
  <si>
    <t>（内線）</t>
    <rPh sb="1" eb="3">
      <t>ナイセン</t>
    </rPh>
    <phoneticPr fontId="27"/>
  </si>
  <si>
    <t>２　療養通所介護
　　事業所</t>
  </si>
  <si>
    <t>利用定員（同時利用）</t>
    <rPh sb="0" eb="2">
      <t>リヨウ</t>
    </rPh>
    <rPh sb="2" eb="4">
      <t>テイイン</t>
    </rPh>
    <rPh sb="5" eb="7">
      <t>ドウジ</t>
    </rPh>
    <rPh sb="7" eb="9">
      <t>リヨウ</t>
    </rPh>
    <phoneticPr fontId="27"/>
  </si>
  <si>
    <t>介護職員</t>
  </si>
  <si>
    <t>木曜日</t>
  </si>
  <si>
    <t>市　区</t>
    <rPh sb="0" eb="1">
      <t>シ</t>
    </rPh>
    <rPh sb="2" eb="3">
      <t>ク</t>
    </rPh>
    <phoneticPr fontId="27"/>
  </si>
  <si>
    <t>町　村</t>
    <rPh sb="0" eb="1">
      <t>マチ</t>
    </rPh>
    <rPh sb="2" eb="3">
      <t>ムラ</t>
    </rPh>
    <phoneticPr fontId="27"/>
  </si>
  <si>
    <t xml:space="preserve">（郵便番号  </t>
  </si>
  <si>
    <t>金曜日</t>
  </si>
  <si>
    <t>（参考）  地域密着型通所介護（療養通所介護）事業所の指定等に係る記載事項記入欄不足時の資料</t>
    <rPh sb="6" eb="8">
      <t>チイキ</t>
    </rPh>
    <rPh sb="8" eb="11">
      <t>ミッチャクガタ</t>
    </rPh>
    <rPh sb="29" eb="30">
      <t>トウ</t>
    </rPh>
    <phoneticPr fontId="2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</si>
  <si>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7"/>
  </si>
  <si>
    <t>■サービス提供単位４以降</t>
    <rPh sb="5" eb="7">
      <t>テイキョウ</t>
    </rPh>
    <phoneticPr fontId="27"/>
  </si>
  <si>
    <t>サービス提供単位６</t>
    <rPh sb="4" eb="6">
      <t>テイキョウ</t>
    </rPh>
    <phoneticPr fontId="27"/>
  </si>
  <si>
    <t>■複数事業所又はサービス提供単位４以降</t>
    <rPh sb="1" eb="3">
      <t>フクスウ</t>
    </rPh>
    <rPh sb="3" eb="6">
      <t>ジギョウショ</t>
    </rPh>
    <rPh sb="6" eb="7">
      <t>マタ</t>
    </rPh>
    <rPh sb="12" eb="14">
      <t>テイキョウ</t>
    </rPh>
    <phoneticPr fontId="27"/>
  </si>
  <si>
    <t>八女市長</t>
    <rPh sb="0" eb="4">
      <t>ヤメシチョウ</t>
    </rPh>
    <phoneticPr fontId="27"/>
  </si>
  <si>
    <t>サービス提供単位６</t>
  </si>
  <si>
    <t>届出事項</t>
    <rPh sb="0" eb="2">
      <t>トドケデ</t>
    </rPh>
    <rPh sb="2" eb="4">
      <t>ジコウ</t>
    </rPh>
    <phoneticPr fontId="27"/>
  </si>
  <si>
    <t>職員の欠員による減算</t>
    <rPh sb="0" eb="2">
      <t>ショクイン</t>
    </rPh>
    <rPh sb="3" eb="5">
      <t>ケツイン</t>
    </rPh>
    <rPh sb="8" eb="10">
      <t>ゲンサン</t>
    </rPh>
    <phoneticPr fontId="27"/>
  </si>
  <si>
    <t>感染症又は災害の発生を理由とする利用者数の減少が一定以上生じている場合の対応</t>
  </si>
  <si>
    <t>生活機能向上連携加算</t>
    <rPh sb="0" eb="2">
      <t>セイカツ</t>
    </rPh>
    <rPh sb="2" eb="4">
      <t>キノウ</t>
    </rPh>
    <rPh sb="4" eb="6">
      <t>コウジョウ</t>
    </rPh>
    <rPh sb="6" eb="8">
      <t>レンケイ</t>
    </rPh>
    <rPh sb="8" eb="10">
      <t>カサン</t>
    </rPh>
    <phoneticPr fontId="27"/>
  </si>
  <si>
    <t>&lt;注意&gt;
 届出は、国通知に基づく別様式(専用の書類チェック表を含む)により行うこと。
 また、届出時期は、算定を受けようとする月の前々月の末日までに届出をすること。</t>
  </si>
  <si>
    <r>
      <t>Ⅰ・Ⅱ共通 ：(1)</t>
    </r>
    <r>
      <rPr>
        <sz val="9"/>
        <color theme="1"/>
        <rFont val="ＭＳ ゴシック"/>
      </rPr>
      <t>～(2)</t>
    </r>
    <rPh sb="3" eb="5">
      <t>きょうつう</t>
    </rPh>
    <phoneticPr fontId="27" type="Hiragana"/>
  </si>
  <si>
    <t>変更</t>
    <rPh sb="0" eb="2">
      <t>ヘンコウ</t>
    </rPh>
    <phoneticPr fontId="27"/>
  </si>
  <si>
    <t>共生型地域密着型通所介護費を算定している。</t>
    <rPh sb="3" eb="8">
      <t>チイキミッチャクガタ</t>
    </rPh>
    <rPh sb="12" eb="13">
      <t>ヒ</t>
    </rPh>
    <rPh sb="14" eb="16">
      <t>サンテイ</t>
    </rPh>
    <phoneticPr fontId="27"/>
  </si>
  <si>
    <t>添付書類等</t>
    <rPh sb="0" eb="2">
      <t>テンプ</t>
    </rPh>
    <rPh sb="2" eb="4">
      <t>ショルイ</t>
    </rPh>
    <rPh sb="4" eb="5">
      <t>トウ</t>
    </rPh>
    <phoneticPr fontId="27"/>
  </si>
  <si>
    <t>業務継続計画</t>
  </si>
  <si>
    <t>運営規程（変更後）</t>
    <rPh sb="0" eb="2">
      <t>ウンエイ</t>
    </rPh>
    <rPh sb="2" eb="4">
      <t>キテイ</t>
    </rPh>
    <rPh sb="5" eb="8">
      <t>ヘンコウゴ</t>
    </rPh>
    <phoneticPr fontId="27"/>
  </si>
  <si>
    <t>利用延人員数計算シート</t>
  </si>
  <si>
    <t>要介護３、要介護４
または要介護５の
利用者数</t>
    <rPh sb="0" eb="3">
      <t>ヨウカイゴ</t>
    </rPh>
    <rPh sb="5" eb="8">
      <t>ヨウカイゴ</t>
    </rPh>
    <rPh sb="13" eb="16">
      <t>ヨウカイゴ</t>
    </rPh>
    <rPh sb="19" eb="21">
      <t>リヨウ</t>
    </rPh>
    <rPh sb="21" eb="22">
      <t>シャ</t>
    </rPh>
    <rPh sb="22" eb="23">
      <t>スウ</t>
    </rPh>
    <phoneticPr fontId="27"/>
  </si>
  <si>
    <t>(5)定員超過利用・人員基準欠如に該当していないか</t>
    <rPh sb="3" eb="5">
      <t>テイイン</t>
    </rPh>
    <rPh sb="5" eb="7">
      <t>チョウカ</t>
    </rPh>
    <rPh sb="7" eb="9">
      <t>リヨウ</t>
    </rPh>
    <rPh sb="10" eb="12">
      <t>ジンイン</t>
    </rPh>
    <rPh sb="12" eb="14">
      <t>キジュン</t>
    </rPh>
    <rPh sb="14" eb="16">
      <t>ケツジョ</t>
    </rPh>
    <rPh sb="17" eb="19">
      <t>ガイトウ</t>
    </rPh>
    <phoneticPr fontId="2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</si>
  <si>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62"/>
  </si>
  <si>
    <t>従業者の勤務体制及び勤務形態一覧表</t>
  </si>
  <si>
    <t>生活相談員配置等加算に係る届出書</t>
  </si>
  <si>
    <t>浴室の写真</t>
    <rPh sb="0" eb="2">
      <t>ヨクシツ</t>
    </rPh>
    <rPh sb="3" eb="5">
      <t>シャシン</t>
    </rPh>
    <phoneticPr fontId="27"/>
  </si>
  <si>
    <t>介護給付費算定に係る体制等に関する届出書・変更届出書　チェック表</t>
  </si>
  <si>
    <t>中重度者ケア体制加算に係る届出書</t>
  </si>
  <si>
    <t>利用者の割合に関する計算書</t>
  </si>
  <si>
    <t>認知症加算に係る届出書</t>
  </si>
  <si>
    <t>「介護給付費算定に係る体制等状況一覧表」の「LIFEへの登録」が「２ あり」となっているか</t>
  </si>
  <si>
    <t>利用者の割合に関する計算書（認知症加算）</t>
  </si>
  <si>
    <t>共生型サービスの提供
（放課後等デイサービス事業所）</t>
    <rPh sb="0" eb="3">
      <t>キョウセイガタ</t>
    </rPh>
    <rPh sb="8" eb="10">
      <t>テイキョウ</t>
    </rPh>
    <rPh sb="22" eb="25">
      <t>ジギョウショ</t>
    </rPh>
    <phoneticPr fontId="27"/>
  </si>
  <si>
    <t>(3)高齢者虐待防止のための年１回以上の研修を実施しているか</t>
  </si>
  <si>
    <t>管理栄養士の資格者証の写し</t>
  </si>
  <si>
    <t>分）</t>
    <rPh sb="0" eb="1">
      <t>フン</t>
    </rPh>
    <phoneticPr fontId="27"/>
  </si>
  <si>
    <t>言語聴覚士，歯科衛生士，看護職員の資格者証の写し</t>
    <rPh sb="0" eb="2">
      <t>ゲンゴ</t>
    </rPh>
    <rPh sb="2" eb="4">
      <t>チョウカク</t>
    </rPh>
    <rPh sb="4" eb="5">
      <t>シ</t>
    </rPh>
    <rPh sb="6" eb="8">
      <t>シカ</t>
    </rPh>
    <rPh sb="8" eb="11">
      <t>エイセイシ</t>
    </rPh>
    <rPh sb="12" eb="14">
      <t>カンゴ</t>
    </rPh>
    <rPh sb="14" eb="16">
      <t>ショクイン</t>
    </rPh>
    <rPh sb="17" eb="20">
      <t>シカクシャ</t>
    </rPh>
    <rPh sb="20" eb="21">
      <t>ショウ</t>
    </rPh>
    <rPh sb="22" eb="23">
      <t>ウツ</t>
    </rPh>
    <phoneticPr fontId="27"/>
  </si>
  <si>
    <t>サービス提供体制強化加算に関する届出書</t>
  </si>
  <si>
    <t>合計</t>
    <rPh sb="0" eb="2">
      <t>ゴウケイ</t>
    </rPh>
    <phoneticPr fontId="27"/>
  </si>
  <si>
    <t>【参考様式1_09_勤務表】又は、【参考様式1_10_勤務表】</t>
  </si>
  <si>
    <t>・「１．要介護３、要介護４または要介護５である者の割合の算出基準」で、</t>
  </si>
  <si>
    <t>２～３枚程度</t>
  </si>
  <si>
    <t>算出期間中の暦月ごとに作成すること（任意書式）</t>
    <rPh sb="0" eb="2">
      <t>サンシュツ</t>
    </rPh>
    <rPh sb="2" eb="4">
      <t>キカン</t>
    </rPh>
    <rPh sb="4" eb="5">
      <t>チュウ</t>
    </rPh>
    <rPh sb="6" eb="7">
      <t>コヨミ</t>
    </rPh>
    <rPh sb="7" eb="8">
      <t>ツキ</t>
    </rPh>
    <rPh sb="11" eb="13">
      <t>サクセイ</t>
    </rPh>
    <rPh sb="18" eb="20">
      <t>ニンイ</t>
    </rPh>
    <rPh sb="20" eb="22">
      <t>ショシキ</t>
    </rPh>
    <phoneticPr fontId="27"/>
  </si>
  <si>
    <t>【参考様式３】</t>
  </si>
  <si>
    <t>地域密着型通所介護</t>
    <rPh sb="0" eb="9">
      <t>チイキミッチャクガタツウショカイゴ</t>
    </rPh>
    <phoneticPr fontId="27"/>
  </si>
  <si>
    <t>入浴介助加算</t>
  </si>
  <si>
    <t>科学的介護推進体制加算</t>
    <rPh sb="0" eb="3">
      <t>カガクテキ</t>
    </rPh>
    <rPh sb="3" eb="5">
      <t>カイゴ</t>
    </rPh>
    <rPh sb="5" eb="7">
      <t>スイシン</t>
    </rPh>
    <rPh sb="7" eb="9">
      <t>タイセイ</t>
    </rPh>
    <rPh sb="9" eb="11">
      <t>カサン</t>
    </rPh>
    <phoneticPr fontId="27"/>
  </si>
  <si>
    <t>業務継続計画策定の有無</t>
  </si>
  <si>
    <t>共生型サービスの提供
（生活介護事業所）</t>
    <rPh sb="0" eb="3">
      <t>キョウセイガタ</t>
    </rPh>
    <rPh sb="8" eb="10">
      <t>テイキョウ</t>
    </rPh>
    <rPh sb="16" eb="18">
      <t>ジギョウ</t>
    </rPh>
    <rPh sb="18" eb="19">
      <t>ショ</t>
    </rPh>
    <phoneticPr fontId="27"/>
  </si>
  <si>
    <t>中重度者ケア体制加算</t>
  </si>
  <si>
    <t>個別機能訓練加算</t>
  </si>
  <si>
    <t>ADL維持等加算〔申出〕の有無</t>
  </si>
  <si>
    <t>(3)利用者の栄養状態を定期的に記録しているか</t>
    <rPh sb="3" eb="6">
      <t>リヨウシャ</t>
    </rPh>
    <rPh sb="7" eb="9">
      <t>エイヨウ</t>
    </rPh>
    <rPh sb="9" eb="11">
      <t>ジョウタイ</t>
    </rPh>
    <rPh sb="12" eb="15">
      <t>テイキテキ</t>
    </rPh>
    <rPh sb="16" eb="18">
      <t>キロク</t>
    </rPh>
    <phoneticPr fontId="27"/>
  </si>
  <si>
    <t>口腔機能向上加算</t>
    <rPh sb="6" eb="8">
      <t>カサン</t>
    </rPh>
    <phoneticPr fontId="27"/>
  </si>
  <si>
    <t>別紙２１</t>
    <rPh sb="0" eb="2">
      <t>べっし</t>
    </rPh>
    <phoneticPr fontId="27" type="Hiragana"/>
  </si>
  <si>
    <t>(1)業務継続計画を策定しているか</t>
  </si>
  <si>
    <t>(介護予防)
短期入所
生活介護</t>
    <rPh sb="1" eb="3">
      <t>カイゴ</t>
    </rPh>
    <rPh sb="3" eb="5">
      <t>ヨボウ</t>
    </rPh>
    <rPh sb="7" eb="9">
      <t>タンキ</t>
    </rPh>
    <rPh sb="9" eb="11">
      <t>ニュウショ</t>
    </rPh>
    <rPh sb="12" eb="14">
      <t>セイカツ</t>
    </rPh>
    <rPh sb="14" eb="16">
      <t>カイゴ</t>
    </rPh>
    <phoneticPr fontId="27"/>
  </si>
  <si>
    <t>７ 加算Ⅲ（イの場合）</t>
  </si>
  <si>
    <t>３ 加算Ⅰロ</t>
  </si>
  <si>
    <t>５ 加算Ⅱ（イの場合）</t>
    <rPh sb="8" eb="10">
      <t>バアイ</t>
    </rPh>
    <phoneticPr fontId="27"/>
  </si>
  <si>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</si>
  <si>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7"/>
  </si>
  <si>
    <t>Ⅱを算定する場合に記入 ：(6)及び(7)</t>
    <rPh sb="2" eb="4">
      <t>さんてい</t>
    </rPh>
    <rPh sb="6" eb="8">
      <t>ばあい</t>
    </rPh>
    <rPh sb="9" eb="11">
      <t>きにゅう</t>
    </rPh>
    <rPh sb="16" eb="17">
      <t>およ</t>
    </rPh>
    <phoneticPr fontId="27" type="Hiragana"/>
  </si>
  <si>
    <t>事業所等の区分</t>
    <rPh sb="0" eb="3">
      <t>ジギョウショ</t>
    </rPh>
    <phoneticPr fontId="27"/>
  </si>
  <si>
    <t>共生型通所介護費を算定している。</t>
    <rPh sb="7" eb="8">
      <t>ヒ</t>
    </rPh>
    <rPh sb="9" eb="11">
      <t>サンテイ</t>
    </rPh>
    <phoneticPr fontId="2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</si>
  <si>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7"/>
  </si>
  <si>
    <t>共生型短期入所生活介護費を算定している。</t>
    <rPh sb="3" eb="5">
      <t>タンキ</t>
    </rPh>
    <rPh sb="5" eb="7">
      <t>ニュウショ</t>
    </rPh>
    <rPh sb="7" eb="9">
      <t>セイカツ</t>
    </rPh>
    <rPh sb="11" eb="12">
      <t>ヒ</t>
    </rPh>
    <rPh sb="13" eb="15">
      <t>サンテイ</t>
    </rPh>
    <phoneticPr fontId="27"/>
  </si>
  <si>
    <t>共生型サービスの提供
（生活介護事業所）</t>
    <rPh sb="0" eb="3">
      <t>キョウセイガタ</t>
    </rPh>
    <rPh sb="8" eb="10">
      <t>テイキョウ</t>
    </rPh>
    <phoneticPr fontId="27"/>
  </si>
  <si>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27"/>
  </si>
  <si>
    <t>管理者の経歴書
　【参考様式２】</t>
    <rPh sb="0" eb="3">
      <t>カンリシャ</t>
    </rPh>
    <rPh sb="4" eb="7">
      <t>ケイレキショ</t>
    </rPh>
    <rPh sb="10" eb="12">
      <t>サンコウ</t>
    </rPh>
    <rPh sb="12" eb="14">
      <t>ヨウシキ</t>
    </rPh>
    <phoneticPr fontId="27"/>
  </si>
  <si>
    <t>共生型サービスの提供
（放課後デイサービス支援事業所）</t>
    <rPh sb="0" eb="3">
      <t>キョウセイガタ</t>
    </rPh>
    <rPh sb="8" eb="10">
      <t>テイキョウ</t>
    </rPh>
    <rPh sb="12" eb="15">
      <t>ホウカゴ</t>
    </rPh>
    <rPh sb="21" eb="23">
      <t>シエン</t>
    </rPh>
    <rPh sb="23" eb="25">
      <t>ジギョウ</t>
    </rPh>
    <rPh sb="25" eb="26">
      <t>ショ</t>
    </rPh>
    <phoneticPr fontId="27"/>
  </si>
  <si>
    <t>別紙２２-２</t>
  </si>
  <si>
    <t>（別紙22）</t>
  </si>
  <si>
    <t>指定通所介護を行う時間帯を通じて専ら当該指定通所介護の提供に当たる看護職員を１名以上配置している。</t>
  </si>
  <si>
    <t>減少率（小数）</t>
    <rPh sb="0" eb="3">
      <t>ゲンショウリツ</t>
    </rPh>
    <rPh sb="4" eb="6">
      <t>ショウスウ</t>
    </rPh>
    <phoneticPr fontId="62"/>
  </si>
  <si>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</si>
  <si>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7"/>
  </si>
  <si>
    <t>サービス種別</t>
    <rPh sb="4" eb="6">
      <t>シュベツ</t>
    </rPh>
    <phoneticPr fontId="62"/>
  </si>
  <si>
    <t>指定地域密着型通所介護を行う時間帯を通じて専ら当該指定地域密着型通所介護の提供に当たる看護職員を１名以上配置している。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</si>
  <si>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27"/>
  </si>
  <si>
    <t>3　通所リハビリテーション事業所</t>
    <rPh sb="2" eb="4">
      <t>ツウショ</t>
    </rPh>
    <rPh sb="13" eb="16">
      <t>ジギョウショ</t>
    </rPh>
    <phoneticPr fontId="27"/>
  </si>
  <si>
    <t>通常規模型</t>
    <rPh sb="0" eb="2">
      <t>ツウジョウ</t>
    </rPh>
    <rPh sb="2" eb="4">
      <t>キボ</t>
    </rPh>
    <rPh sb="4" eb="5">
      <t>ガタ</t>
    </rPh>
    <phoneticPr fontId="62"/>
  </si>
  <si>
    <t>（別紙22－2）</t>
    <rPh sb="1" eb="3">
      <t>ベッシ</t>
    </rPh>
    <phoneticPr fontId="27"/>
  </si>
  <si>
    <t>７月</t>
    <rPh sb="1" eb="2">
      <t>ガツ</t>
    </rPh>
    <phoneticPr fontId="27"/>
  </si>
  <si>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7"/>
  </si>
  <si>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7"/>
  </si>
  <si>
    <t>１月あたりの
平均</t>
    <rPh sb="1" eb="2">
      <t>ツキ</t>
    </rPh>
    <rPh sb="7" eb="9">
      <t>ヘイキン</t>
    </rPh>
    <phoneticPr fontId="27"/>
  </si>
  <si>
    <t>利用実人員数</t>
    <rPh sb="0" eb="2">
      <t>リヨウ</t>
    </rPh>
    <rPh sb="2" eb="3">
      <t>ジツ</t>
    </rPh>
    <rPh sb="3" eb="5">
      <t>ジンイン</t>
    </rPh>
    <rPh sb="5" eb="6">
      <t>スウ</t>
    </rPh>
    <phoneticPr fontId="27"/>
  </si>
  <si>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7"/>
  </si>
  <si>
    <r>
      <t>※</t>
    </r>
    <r>
      <rPr>
        <sz val="8"/>
        <color theme="1"/>
        <rFont val="ＭＳ ゴシック"/>
      </rPr>
      <t>９　口腔機能向上加算に関する状況</t>
    </r>
    <rPh sb="3" eb="5">
      <t>コウクウ</t>
    </rPh>
    <rPh sb="5" eb="7">
      <t>キノウ</t>
    </rPh>
    <rPh sb="7" eb="9">
      <t>コウジョウ</t>
    </rPh>
    <rPh sb="9" eb="11">
      <t>カサン</t>
    </rPh>
    <rPh sb="12" eb="13">
      <t>カン</t>
    </rPh>
    <rPh sb="15" eb="17">
      <t>ジョウキョウ</t>
    </rPh>
    <phoneticPr fontId="27"/>
  </si>
  <si>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7"/>
  </si>
  <si>
    <t>（ｃ）</t>
  </si>
  <si>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7"/>
  </si>
  <si>
    <t>↓R3.４月以降</t>
    <rPh sb="5" eb="6">
      <t>ガツ</t>
    </rPh>
    <rPh sb="6" eb="8">
      <t>イコウ</t>
    </rPh>
    <phoneticPr fontId="62"/>
  </si>
  <si>
    <t>イ．届出日の属する月の前３月</t>
    <rPh sb="2" eb="4">
      <t>トドケデ</t>
    </rPh>
    <rPh sb="4" eb="5">
      <t>ヒ</t>
    </rPh>
    <rPh sb="6" eb="7">
      <t>ゾク</t>
    </rPh>
    <rPh sb="9" eb="10">
      <t>ツキ</t>
    </rPh>
    <rPh sb="11" eb="12">
      <t>ゼン</t>
    </rPh>
    <rPh sb="13" eb="14">
      <t>ガツ</t>
    </rPh>
    <phoneticPr fontId="27"/>
  </si>
  <si>
    <t>加算算定事業所のみ</t>
    <rPh sb="0" eb="2">
      <t>カサン</t>
    </rPh>
    <rPh sb="2" eb="4">
      <t>サンテイ</t>
    </rPh>
    <rPh sb="4" eb="7">
      <t>ジギョウショ</t>
    </rPh>
    <phoneticPr fontId="62"/>
  </si>
  <si>
    <t>実績月数</t>
    <rPh sb="0" eb="2">
      <t>ジッセキ</t>
    </rPh>
    <rPh sb="2" eb="4">
      <t>ツキスウ</t>
    </rPh>
    <phoneticPr fontId="27"/>
  </si>
  <si>
    <t>重度者ケア体制加算</t>
    <rPh sb="2" eb="3">
      <t>シャ</t>
    </rPh>
    <phoneticPr fontId="27"/>
  </si>
  <si>
    <t>【地域密着型通所介護】
別紙１４－３
【療養通所介護】
別紙１４－２</t>
    <rPh sb="1" eb="3">
      <t>ちいき</t>
    </rPh>
    <rPh sb="3" eb="5">
      <t>みっちゃく</t>
    </rPh>
    <rPh sb="5" eb="6">
      <t>がた</t>
    </rPh>
    <rPh sb="6" eb="8">
      <t>つうしょ</t>
    </rPh>
    <rPh sb="8" eb="10">
      <t>かいご</t>
    </rPh>
    <rPh sb="20" eb="22">
      <t>りょうよう</t>
    </rPh>
    <rPh sb="22" eb="24">
      <t>つうしょ</t>
    </rPh>
    <rPh sb="24" eb="26">
      <t>かいご</t>
    </rPh>
    <rPh sb="28" eb="30">
      <t>べっし</t>
    </rPh>
    <phoneticPr fontId="27" type="Hiragana"/>
  </si>
  <si>
    <r>
      <t xml:space="preserve">誓約書
</t>
    </r>
    <r>
      <rPr>
        <sz val="8"/>
        <color theme="1"/>
        <rFont val="ＭＳ Ｐゴシック"/>
      </rPr>
      <t>　【参考様式６】及び別紙➀</t>
    </r>
    <rPh sb="0" eb="3">
      <t>セイヤクショ</t>
    </rPh>
    <rPh sb="12" eb="13">
      <t>オヨ</t>
    </rPh>
    <rPh sb="14" eb="16">
      <t>ベッシ</t>
    </rPh>
    <phoneticPr fontId="27"/>
  </si>
  <si>
    <r>
      <t xml:space="preserve">勤務体制及び勤務形態一覧表
</t>
    </r>
    <r>
      <rPr>
        <sz val="8"/>
        <color theme="1"/>
        <rFont val="ＭＳ Ｐゴシック"/>
      </rPr>
      <t>【参考様式1_09_勤務表_地域密着型通所介護】又は、【参考様式1_10_勤務表_療養通所介護】</t>
    </r>
    <rPh sb="0" eb="2">
      <t>キンム</t>
    </rPh>
    <rPh sb="2" eb="4">
      <t>タイセイ</t>
    </rPh>
    <rPh sb="4" eb="5">
      <t>オヨ</t>
    </rPh>
    <rPh sb="6" eb="8">
      <t>キンム</t>
    </rPh>
    <rPh sb="8" eb="10">
      <t>ケイタイ</t>
    </rPh>
    <rPh sb="10" eb="13">
      <t>イチランヒョウ</t>
    </rPh>
    <phoneticPr fontId="27"/>
  </si>
  <si>
    <t>利用延人員数の減少が生じた月の前年度の１月当たりの平均利用延人員数</t>
  </si>
  <si>
    <t>居室面積一覧
【参考様式８】</t>
    <rPh sb="0" eb="2">
      <t>キョシツ</t>
    </rPh>
    <rPh sb="2" eb="4">
      <t>メンセキ</t>
    </rPh>
    <rPh sb="4" eb="6">
      <t>イチラン</t>
    </rPh>
    <rPh sb="8" eb="10">
      <t>サンコウ</t>
    </rPh>
    <rPh sb="10" eb="12">
      <t>ヨウシキ</t>
    </rPh>
    <phoneticPr fontId="27"/>
  </si>
  <si>
    <t>(4)</t>
  </si>
  <si>
    <t>記入担当者氏名</t>
  </si>
  <si>
    <t>異 動 区 分</t>
  </si>
  <si>
    <t>１　地域密着型
　　通所介護事業所</t>
  </si>
  <si>
    <t>地域密着型
通所介護</t>
  </si>
  <si>
    <t>　　　30 「高齢者施設等感染対策向上加算Ⅰ」 「高齢者施設等感染対策向上加算Ⅱ」については、「高齢者施設等感染対策向上加算に係る届出書」（別紙35）を添付してください。</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</si>
  <si>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7"/>
  </si>
  <si>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7"/>
  </si>
  <si>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7"/>
  </si>
  <si>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</si>
  <si>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7"/>
  </si>
  <si>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7"/>
  </si>
  <si>
    <t>(3)時間延長サービス従業者数</t>
    <rPh sb="3" eb="5">
      <t>ジカン</t>
    </rPh>
    <rPh sb="5" eb="7">
      <t>エンチョウ</t>
    </rPh>
    <rPh sb="11" eb="14">
      <t>ジュウギョウシャ</t>
    </rPh>
    <rPh sb="14" eb="15">
      <t>スウ</t>
    </rPh>
    <phoneticPr fontId="27"/>
  </si>
  <si>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7"/>
  </si>
  <si>
    <t>　としてご使用ください。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</si>
  <si>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7"/>
  </si>
  <si>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</si>
  <si>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7"/>
  </si>
  <si>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</si>
  <si>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</si>
  <si>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</si>
  <si>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また、「認知症チームケア推進加算」については、「認知症チームケア推進加算に係る届出書」（別紙40）を添付してください。</t>
  </si>
  <si>
    <t>(2)個別機能訓練の提供日</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</si>
  <si>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7"/>
  </si>
  <si>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7"/>
  </si>
  <si>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</si>
  <si>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7"/>
  </si>
  <si>
    <t>高齢者虐待防止のための指針</t>
  </si>
  <si>
    <r>
      <t>介護の内容・利用料金等の記載の変更が必要</t>
    </r>
    <r>
      <rPr>
        <sz val="8"/>
        <color theme="1"/>
        <rFont val="ＭＳ ゴシック"/>
      </rPr>
      <t>な場合</t>
    </r>
    <rPh sb="0" eb="2">
      <t>カイゴ</t>
    </rPh>
    <rPh sb="3" eb="5">
      <t>ナイヨウ</t>
    </rPh>
    <rPh sb="6" eb="8">
      <t>リヨウ</t>
    </rPh>
    <rPh sb="8" eb="10">
      <t>リョウキン</t>
    </rPh>
    <rPh sb="10" eb="11">
      <t>トウ</t>
    </rPh>
    <rPh sb="12" eb="14">
      <t>キサイ</t>
    </rPh>
    <rPh sb="15" eb="17">
      <t>ヘンコウ</t>
    </rPh>
    <rPh sb="18" eb="20">
      <t>ヒツヨウ</t>
    </rPh>
    <phoneticPr fontId="27"/>
  </si>
  <si>
    <t>委員会の開催に関する記録</t>
  </si>
  <si>
    <t>【参考様式1_09_勤務表】又は、【参考様式1_10_勤務表】</t>
    <rPh sb="14" eb="15">
      <t>また</t>
    </rPh>
    <phoneticPr fontId="27" type="Hiragana"/>
  </si>
  <si>
    <t>(1)当該事業所のサービス提供時間（送迎及び延長時間を含まない時間）</t>
    <rPh sb="3" eb="5">
      <t>トウガイ</t>
    </rPh>
    <rPh sb="5" eb="8">
      <t>ジギョウショ</t>
    </rPh>
    <rPh sb="13" eb="15">
      <t>テイキョウ</t>
    </rPh>
    <rPh sb="15" eb="17">
      <t>ジカン</t>
    </rPh>
    <rPh sb="18" eb="20">
      <t>ソウゲイ</t>
    </rPh>
    <rPh sb="20" eb="21">
      <t>オヨ</t>
    </rPh>
    <rPh sb="22" eb="24">
      <t>エンチョウ</t>
    </rPh>
    <rPh sb="24" eb="26">
      <t>ジカン</t>
    </rPh>
    <rPh sb="27" eb="28">
      <t>フク</t>
    </rPh>
    <rPh sb="31" eb="33">
      <t>ジカン</t>
    </rPh>
    <phoneticPr fontId="27"/>
  </si>
  <si>
    <t>(1)</t>
  </si>
  <si>
    <t>(2)</t>
  </si>
  <si>
    <t>Ⅰ(イ)・Ⅰ(ロ)共通 ：(1)及び(2)</t>
    <rPh sb="16" eb="17">
      <t>およ</t>
    </rPh>
    <phoneticPr fontId="27" type="Hiragana"/>
  </si>
  <si>
    <t>(1)受け入れた若年性認知症利用者ごとに個別の担当者を定めているか</t>
    <rPh sb="3" eb="4">
      <t>ウ</t>
    </rPh>
    <rPh sb="5" eb="6">
      <t>イ</t>
    </rPh>
    <rPh sb="8" eb="11">
      <t>ジャクネンセイ</t>
    </rPh>
    <rPh sb="11" eb="13">
      <t>ニンチ</t>
    </rPh>
    <rPh sb="13" eb="14">
      <t>ショウ</t>
    </rPh>
    <rPh sb="14" eb="17">
      <t>リヨウシャ</t>
    </rPh>
    <rPh sb="20" eb="22">
      <t>コベツ</t>
    </rPh>
    <rPh sb="23" eb="26">
      <t>タントウシャ</t>
    </rPh>
    <rPh sb="27" eb="28">
      <t>サダ</t>
    </rPh>
    <phoneticPr fontId="27"/>
  </si>
  <si>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7"/>
  </si>
  <si>
    <t>栄養アセスメント加算【地域密着型通所介護のみ】</t>
  </si>
  <si>
    <t>(1)当該事業所の従業者として又は外部との連携により管理栄養士を１名以上配置しているか</t>
  </si>
  <si>
    <t>(2)栄養ケア計画を作成しているか</t>
    <rPh sb="3" eb="5">
      <t>エイヨウ</t>
    </rPh>
    <rPh sb="7" eb="9">
      <t>ケイカク</t>
    </rPh>
    <rPh sb="10" eb="12">
      <t>サクセイ</t>
    </rPh>
    <phoneticPr fontId="27"/>
  </si>
  <si>
    <t>Ⅰ・Ⅱ共通 ：(1)～(5)</t>
    <rPh sb="3" eb="5">
      <t>きょうつう</t>
    </rPh>
    <phoneticPr fontId="27" type="Hiragana"/>
  </si>
  <si>
    <t>(1)言語聴覚士、歯科衛生士又は看護職員の配置状況</t>
    <rPh sb="3" eb="5">
      <t>ゲンゴ</t>
    </rPh>
    <rPh sb="5" eb="7">
      <t>チョウカク</t>
    </rPh>
    <rPh sb="7" eb="8">
      <t>シ</t>
    </rPh>
    <rPh sb="9" eb="11">
      <t>シカ</t>
    </rPh>
    <rPh sb="11" eb="14">
      <t>エイセイシ</t>
    </rPh>
    <rPh sb="14" eb="15">
      <t>マタ</t>
    </rPh>
    <rPh sb="16" eb="18">
      <t>カンゴ</t>
    </rPh>
    <rPh sb="18" eb="20">
      <t>ショクイン</t>
    </rPh>
    <rPh sb="21" eb="23">
      <t>ハイチ</t>
    </rPh>
    <rPh sb="23" eb="25">
      <t>ジョウキョウ</t>
    </rPh>
    <phoneticPr fontId="27"/>
  </si>
  <si>
    <t>はり師及びきゅう師の場合のみ</t>
    <rPh sb="2" eb="3">
      <t>シ</t>
    </rPh>
    <rPh sb="3" eb="4">
      <t>オヨ</t>
    </rPh>
    <rPh sb="8" eb="9">
      <t>シ</t>
    </rPh>
    <rPh sb="10" eb="12">
      <t>バアイ</t>
    </rPh>
    <phoneticPr fontId="27"/>
  </si>
  <si>
    <t>(4)口腔機能改善管理指導計画の進捗状況を定期的に評価しているか</t>
    <rPh sb="3" eb="5">
      <t>コウクウ</t>
    </rPh>
    <rPh sb="5" eb="7">
      <t>キノウ</t>
    </rPh>
    <rPh sb="7" eb="9">
      <t>カイゼン</t>
    </rPh>
    <rPh sb="9" eb="11">
      <t>カンリ</t>
    </rPh>
    <rPh sb="11" eb="13">
      <t>シドウ</t>
    </rPh>
    <rPh sb="13" eb="15">
      <t>ケイカク</t>
    </rPh>
    <rPh sb="16" eb="18">
      <t>シンチョク</t>
    </rPh>
    <rPh sb="18" eb="20">
      <t>ジョウキョウ</t>
    </rPh>
    <rPh sb="21" eb="24">
      <t>テイキテキ</t>
    </rPh>
    <rPh sb="25" eb="27">
      <t>ヒョウカ</t>
    </rPh>
    <phoneticPr fontId="27"/>
  </si>
  <si>
    <t>(7)</t>
  </si>
  <si>
    <t>医師等が利用者の居宅を訪問し、浴室における動作及び浴室の環境を評価しているか。</t>
    <rPh sb="2" eb="3">
      <t>とう</t>
    </rPh>
    <phoneticPr fontId="27" type="Hiragana"/>
  </si>
  <si>
    <t>(4)高齢者虐待防止措置を適正に実施するための担当者を置いているか</t>
  </si>
  <si>
    <t>理学療法士等が訪問し、事業所の機能訓練指導員等が共同して、個別機能訓練計画の作成を行っているか</t>
    <rPh sb="5" eb="6">
      <t>トウ</t>
    </rPh>
    <rPh sb="11" eb="14">
      <t>ジギョウショ</t>
    </rPh>
    <phoneticPr fontId="27"/>
  </si>
  <si>
    <t>個別機能訓練計画の進捗状況等を３月ごとに１回以上評価しているか</t>
  </si>
  <si>
    <t>　(ｱ)　全営業日</t>
  </si>
  <si>
    <t>　(ｲ)　特定の曜日のみ　⇒　※提供する曜日に○（　日　月　火　水　木　金　土　）</t>
  </si>
  <si>
    <t>　(ｳ)　その他　（具体的に記入：　　　　　　　　　　　　　　　　　　　　　　　　　　　　　　　　　　　　）</t>
  </si>
  <si>
    <t xml:space="preserve">(1)で配置された理学療法士等に加えて、専ら機能訓練指導員の職務に従事する理学療法士等を指定地域密着型通所介護を行う時間帯を通じて一名以上配置しているか
</t>
  </si>
  <si>
    <t xml:space="preserve">利用者ごとの栄養状態等の情報を厚生労働省に提出しているか      </t>
  </si>
  <si>
    <t xml:space="preserve">利用者ごとの口腔機能改善管理指導計画等の内容等の情報を厚生労働省に提出し、当該情報等を活用しているか
</t>
    <rPh sb="41" eb="42">
      <t>とう</t>
    </rPh>
    <phoneticPr fontId="27" type="Hiragana"/>
  </si>
  <si>
    <t xml:space="preserve"> 5 機能訓練指導員</t>
    <rPh sb="3" eb="5">
      <t>キノウ</t>
    </rPh>
    <rPh sb="5" eb="7">
      <t>クンレン</t>
    </rPh>
    <rPh sb="7" eb="10">
      <t>シドウイン</t>
    </rPh>
    <phoneticPr fontId="27"/>
  </si>
  <si>
    <t>※員数には、対応可能な従業者数を記入ください。</t>
    <rPh sb="1" eb="3">
      <t>インスウ</t>
    </rPh>
    <rPh sb="6" eb="8">
      <t>タイオウ</t>
    </rPh>
    <rPh sb="8" eb="10">
      <t>カノウ</t>
    </rPh>
    <rPh sb="11" eb="12">
      <t>ジュウ</t>
    </rPh>
    <rPh sb="12" eb="15">
      <t>ギョウシャスウ</t>
    </rPh>
    <rPh sb="16" eb="18">
      <t>キニュウ</t>
    </rPh>
    <phoneticPr fontId="27"/>
  </si>
  <si>
    <t>機能訓練指導員氏名</t>
    <rPh sb="0" eb="2">
      <t>キノウ</t>
    </rPh>
    <rPh sb="2" eb="4">
      <t>クンレン</t>
    </rPh>
    <rPh sb="4" eb="7">
      <t>シドウイン</t>
    </rPh>
    <rPh sb="7" eb="9">
      <t>シメイ</t>
    </rPh>
    <phoneticPr fontId="27"/>
  </si>
  <si>
    <t>員数</t>
    <rPh sb="0" eb="2">
      <t>インスウ</t>
    </rPh>
    <phoneticPr fontId="27"/>
  </si>
  <si>
    <t>サービス提供時間後</t>
    <rPh sb="4" eb="6">
      <t>テイキョウ</t>
    </rPh>
    <rPh sb="6" eb="8">
      <t>ジカン</t>
    </rPh>
    <rPh sb="8" eb="9">
      <t>ゴ</t>
    </rPh>
    <phoneticPr fontId="27"/>
  </si>
  <si>
    <t>備考</t>
  </si>
  <si>
    <t>(1)高齢者虐待防止のための対策を検討する委員会を定期的に開催しているか</t>
  </si>
  <si>
    <t>担当者　氏名</t>
    <rPh sb="0" eb="3">
      <t>たんとうしゃ</t>
    </rPh>
    <rPh sb="4" eb="6">
      <t>しめい</t>
    </rPh>
    <phoneticPr fontId="27" type="Hiragana"/>
  </si>
  <si>
    <t>業務継続計画策定の有無
（業務継続計画未策定減算）</t>
    <rPh sb="0" eb="2">
      <t>ギョウム</t>
    </rPh>
    <rPh sb="2" eb="4">
      <t>ケイゾク</t>
    </rPh>
    <rPh sb="4" eb="6">
      <t>ケイカク</t>
    </rPh>
    <rPh sb="6" eb="8">
      <t>サクテイ</t>
    </rPh>
    <rPh sb="9" eb="11">
      <t>ウム</t>
    </rPh>
    <phoneticPr fontId="27"/>
  </si>
  <si>
    <t>※２　業務継続計画策定の有無（業務継続計画未策定減算）に関する状況</t>
    <rPh sb="28" eb="29">
      <t>カン</t>
    </rPh>
    <rPh sb="31" eb="33">
      <t>ジョウキョウ</t>
    </rPh>
    <phoneticPr fontId="27"/>
  </si>
  <si>
    <t>７時間以上８時間未満及び
８時間以上９時間未満</t>
    <rPh sb="1" eb="3">
      <t>ジカン</t>
    </rPh>
    <rPh sb="3" eb="5">
      <t>イジョウ</t>
    </rPh>
    <rPh sb="6" eb="8">
      <t>ジカン</t>
    </rPh>
    <rPh sb="8" eb="10">
      <t>ミマン</t>
    </rPh>
    <rPh sb="10" eb="11">
      <t>オヨ</t>
    </rPh>
    <phoneticPr fontId="27"/>
  </si>
  <si>
    <t>※２　業務継続計画策定の有無（業務継続計画未策定減算）に関する状況</t>
  </si>
  <si>
    <t>（通所介護、地域密着型通所介護）</t>
    <rPh sb="1" eb="3">
      <t>ツウショ</t>
    </rPh>
    <rPh sb="3" eb="5">
      <t>カイゴ</t>
    </rPh>
    <rPh sb="6" eb="8">
      <t>チイキ</t>
    </rPh>
    <rPh sb="8" eb="11">
      <t>ミッチャクガタ</t>
    </rPh>
    <rPh sb="11" eb="13">
      <t>ツウショ</t>
    </rPh>
    <rPh sb="13" eb="15">
      <t>カイゴ</t>
    </rPh>
    <phoneticPr fontId="27"/>
  </si>
  <si>
    <t>(2)研修及び訓練（シミュレーション）を実施しているか</t>
  </si>
  <si>
    <t>研修及び訓練（シミュレーション）の実施に関する記録</t>
  </si>
  <si>
    <t>研修を実施または、実施することが分かる資料</t>
  </si>
  <si>
    <t>ﾒｰﾙｱﾄﾞﾚｽ</t>
  </si>
  <si>
    <t>入浴介助に関わる職員に対し、入浴介助に関する研修等を行っているか</t>
  </si>
  <si>
    <t>Ⅰ・Ⅱ共通 ：(1)</t>
  </si>
  <si>
    <t>Ⅱを算定する場合に記入 ：(3)</t>
    <rPh sb="2" eb="4">
      <t>さんてい</t>
    </rPh>
    <rPh sb="6" eb="8">
      <t>ばあい</t>
    </rPh>
    <rPh sb="9" eb="11">
      <t>きにゅう</t>
    </rPh>
    <phoneticPr fontId="27" type="Hiragana"/>
  </si>
  <si>
    <t>連携先事業所との連携が分かる書類（契約書等）</t>
    <rPh sb="0" eb="2">
      <t>レンケイ</t>
    </rPh>
    <rPh sb="2" eb="3">
      <t>サキ</t>
    </rPh>
    <rPh sb="3" eb="6">
      <t>ジギョウショ</t>
    </rPh>
    <rPh sb="8" eb="10">
      <t>レンケイ</t>
    </rPh>
    <rPh sb="11" eb="12">
      <t>ワ</t>
    </rPh>
    <rPh sb="14" eb="16">
      <t>ショルイ</t>
    </rPh>
    <phoneticPr fontId="27"/>
  </si>
  <si>
    <t>（別紙23）</t>
  </si>
  <si>
    <t>認知症加算に係る届出書</t>
    <rPh sb="0" eb="3">
      <t>ニンチショウ</t>
    </rPh>
    <rPh sb="3" eb="5">
      <t>カサン</t>
    </rPh>
    <rPh sb="6" eb="7">
      <t>カカ</t>
    </rPh>
    <rPh sb="8" eb="11">
      <t>トドケデショ</t>
    </rPh>
    <phoneticPr fontId="27"/>
  </si>
  <si>
    <r>
      <t>※</t>
    </r>
    <r>
      <rPr>
        <sz val="8"/>
        <color theme="1"/>
        <rFont val="ＭＳ ゴシック"/>
      </rPr>
      <t>３　時間延長サービス体制に関する状況</t>
    </r>
    <rPh sb="3" eb="5">
      <t>ジカン</t>
    </rPh>
    <rPh sb="5" eb="7">
      <t>エンチョウ</t>
    </rPh>
    <rPh sb="11" eb="13">
      <t>タイセイ</t>
    </rPh>
    <rPh sb="14" eb="15">
      <t>カン</t>
    </rPh>
    <rPh sb="17" eb="19">
      <t>ジョウキョウ</t>
    </rPh>
    <phoneticPr fontId="27"/>
  </si>
  <si>
    <t>地域密着型
通所介護</t>
    <rPh sb="0" eb="5">
      <t>チイキミッチャクガタ</t>
    </rPh>
    <rPh sb="6" eb="10">
      <t>ツウショカイゴ</t>
    </rPh>
    <phoneticPr fontId="2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</si>
  <si>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</si>
  <si>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</si>
  <si>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</si>
  <si>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t>
    </rPh>
    <rPh sb="6" eb="7">
      <t>スウ</t>
    </rPh>
    <phoneticPr fontId="27"/>
  </si>
  <si>
    <r>
      <t>(</t>
    </r>
    <r>
      <rPr>
        <sz val="9"/>
        <color theme="1"/>
        <rFont val="ＭＳ ゴシック"/>
      </rPr>
      <t>4)</t>
    </r>
  </si>
  <si>
    <t>③　②÷①×100</t>
  </si>
  <si>
    <t>（別紙23－2）</t>
    <rPh sb="1" eb="3">
      <t>ベッシ</t>
    </rPh>
    <phoneticPr fontId="27"/>
  </si>
  <si>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7"/>
  </si>
  <si>
    <r>
      <t>口</t>
    </r>
    <r>
      <rPr>
        <sz val="8"/>
        <color theme="1"/>
        <rFont val="ＭＳ ゴシック"/>
      </rPr>
      <t>腔機能向上加算</t>
    </r>
    <rPh sb="0" eb="2">
      <t>コウクウ</t>
    </rPh>
    <rPh sb="2" eb="4">
      <t>キノウ</t>
    </rPh>
    <rPh sb="4" eb="6">
      <t>コウジョウ</t>
    </rPh>
    <rPh sb="6" eb="8">
      <t>カサン</t>
    </rPh>
    <phoneticPr fontId="27"/>
  </si>
  <si>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7"/>
  </si>
  <si>
    <r>
      <t>・</t>
    </r>
    <r>
      <rPr>
        <sz val="11"/>
        <color auto="1"/>
        <rFont val="ＭＳ Ｐゴシック"/>
      </rPr>
      <t>「１．日常生活自立度のランクがⅢ以上の者の割合の算出基準」で、</t>
    </r>
  </si>
  <si>
    <r>
      <t>９</t>
    </r>
    <r>
      <rPr>
        <sz val="9"/>
        <color theme="1"/>
        <rFont val="ＭＳ ゴシック"/>
      </rPr>
      <t>　口腔機能向上加算に関する状況【地域密着型通所介護のみ】（ありの場合のみ記入）</t>
    </r>
    <rPh sb="2" eb="4">
      <t>コウクウ</t>
    </rPh>
    <rPh sb="4" eb="6">
      <t>キノウ</t>
    </rPh>
    <rPh sb="6" eb="8">
      <t>コウジョウ</t>
    </rPh>
    <rPh sb="8" eb="10">
      <t>カサン</t>
    </rPh>
    <rPh sb="11" eb="12">
      <t>カン</t>
    </rPh>
    <rPh sb="14" eb="16">
      <t>ジョウキョウ</t>
    </rPh>
    <phoneticPr fontId="27"/>
  </si>
  <si>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7"/>
  </si>
  <si>
    <t>専ら機能訓練指導員の職務に従事する理学療法士、作業療法士、言語聴覚士、看護職員、柔道整復師、あん摩マッサージ指圧師、はり師又はきゅう師※の資格があるもの（以下「理学療法士等」という）を１名以上配置しているか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77" eb="79">
      <t>いか</t>
    </rPh>
    <rPh sb="85" eb="86">
      <t>とう</t>
    </rPh>
    <phoneticPr fontId="27" type="Hiragana"/>
  </si>
  <si>
    <r>
      <t>介護給付費算定に係る体制等に関する</t>
    </r>
    <r>
      <rPr>
        <sz val="11"/>
        <color theme="1"/>
        <rFont val="HGSｺﾞｼｯｸM"/>
      </rPr>
      <t>届出書</t>
    </r>
  </si>
  <si>
    <t>下記※６欄に記入</t>
  </si>
  <si>
    <t>連携先事業所との連携が分かる書類(契約書等)</t>
    <rPh sb="0" eb="2">
      <t>レンケイ</t>
    </rPh>
    <rPh sb="2" eb="3">
      <t>サキ</t>
    </rPh>
    <rPh sb="3" eb="6">
      <t>ジギョウショ</t>
    </rPh>
    <rPh sb="8" eb="10">
      <t>レンケイ</t>
    </rPh>
    <rPh sb="11" eb="12">
      <t>ワ</t>
    </rPh>
    <rPh sb="14" eb="16">
      <t>ショルイ</t>
    </rPh>
    <phoneticPr fontId="27"/>
  </si>
  <si>
    <t>連携先事業所　（※）</t>
  </si>
  <si>
    <t>下記※８欄に記入</t>
  </si>
  <si>
    <t>(3)「介護給付費算定に係る体制等状況一覧表」の「LIFEへの登録」が「２　あり」となっているか</t>
  </si>
  <si>
    <r>
      <t>入</t>
    </r>
    <r>
      <rPr>
        <sz val="8"/>
        <color theme="1"/>
        <rFont val="ＭＳ ゴシック"/>
      </rPr>
      <t>浴介助加算</t>
    </r>
    <rPh sb="0" eb="2">
      <t>ニュウヨク</t>
    </rPh>
    <rPh sb="2" eb="4">
      <t>カイジョ</t>
    </rPh>
    <rPh sb="4" eb="6">
      <t>カサン</t>
    </rPh>
    <phoneticPr fontId="27"/>
  </si>
  <si>
    <r>
      <t>個</t>
    </r>
    <r>
      <rPr>
        <sz val="8"/>
        <color theme="1"/>
        <rFont val="ＭＳ ゴシック"/>
      </rPr>
      <t>別機能訓練加算</t>
    </r>
    <rPh sb="0" eb="2">
      <t>コベツ</t>
    </rPh>
    <rPh sb="2" eb="4">
      <t>キノウ</t>
    </rPh>
    <rPh sb="4" eb="6">
      <t>クンレン</t>
    </rPh>
    <rPh sb="6" eb="8">
      <t>カサン</t>
    </rPh>
    <phoneticPr fontId="27"/>
  </si>
  <si>
    <r>
      <t>※</t>
    </r>
    <r>
      <rPr>
        <sz val="8"/>
        <color theme="1"/>
        <rFont val="ＭＳ ゴシック"/>
      </rPr>
      <t>５　生活機能向上連携加算に関する状況</t>
    </r>
    <rPh sb="3" eb="5">
      <t>セイカツ</t>
    </rPh>
    <rPh sb="5" eb="7">
      <t>キノウ</t>
    </rPh>
    <rPh sb="7" eb="9">
      <t>コウジョウ</t>
    </rPh>
    <rPh sb="9" eb="11">
      <t>レンケイ</t>
    </rPh>
    <rPh sb="11" eb="13">
      <t>カサン</t>
    </rPh>
    <rPh sb="14" eb="15">
      <t>カン</t>
    </rPh>
    <rPh sb="17" eb="19">
      <t>ジョウキョウ</t>
    </rPh>
    <phoneticPr fontId="27"/>
  </si>
  <si>
    <r>
      <t>※</t>
    </r>
    <r>
      <rPr>
        <sz val="8"/>
        <color theme="1"/>
        <rFont val="ＭＳ ゴシック"/>
      </rPr>
      <t>６　個別機能訓練加算に関する状況</t>
    </r>
    <rPh sb="3" eb="5">
      <t>コベツ</t>
    </rPh>
    <rPh sb="5" eb="7">
      <t>キノウ</t>
    </rPh>
    <rPh sb="7" eb="9">
      <t>クンレン</t>
    </rPh>
    <rPh sb="9" eb="11">
      <t>カサン</t>
    </rPh>
    <rPh sb="12" eb="13">
      <t>カン</t>
    </rPh>
    <rPh sb="15" eb="17">
      <t>ジョウキョウ</t>
    </rPh>
    <phoneticPr fontId="27"/>
  </si>
  <si>
    <r>
      <t>別紙</t>
    </r>
    <r>
      <rPr>
        <sz val="8"/>
        <color theme="1"/>
        <rFont val="ＭＳ ゴシック"/>
      </rPr>
      <t>２３-２</t>
    </r>
  </si>
  <si>
    <r>
      <t>栄</t>
    </r>
    <r>
      <rPr>
        <sz val="8"/>
        <color theme="1"/>
        <rFont val="ＭＳ ゴシック"/>
      </rPr>
      <t>養アセスメント
・栄養改善体制</t>
    </r>
    <rPh sb="0" eb="2">
      <t>エイヨウ</t>
    </rPh>
    <rPh sb="10" eb="12">
      <t>エイヨウ</t>
    </rPh>
    <rPh sb="12" eb="14">
      <t>カイゼン</t>
    </rPh>
    <rPh sb="14" eb="16">
      <t>タイセイ</t>
    </rPh>
    <phoneticPr fontId="27"/>
  </si>
  <si>
    <r>
      <t>※</t>
    </r>
    <r>
      <rPr>
        <sz val="8"/>
        <color theme="1"/>
        <rFont val="ＭＳ ゴシック"/>
      </rPr>
      <t>７　若年性認知症利用者受入加算に関する状況</t>
    </r>
    <rPh sb="3" eb="6">
      <t>ジャクネンセイ</t>
    </rPh>
    <rPh sb="6" eb="9">
      <t>ニンチショウ</t>
    </rPh>
    <rPh sb="9" eb="12">
      <t>リヨウシャ</t>
    </rPh>
    <rPh sb="12" eb="14">
      <t>ウケイ</t>
    </rPh>
    <rPh sb="14" eb="16">
      <t>カサン</t>
    </rPh>
    <rPh sb="17" eb="18">
      <t>カン</t>
    </rPh>
    <rPh sb="20" eb="22">
      <t>ジョウキョウ</t>
    </rPh>
    <phoneticPr fontId="27"/>
  </si>
  <si>
    <r>
      <t>※</t>
    </r>
    <r>
      <rPr>
        <sz val="8"/>
        <color theme="1"/>
        <rFont val="ＭＳ ゴシック"/>
      </rPr>
      <t>８　栄養アセスメント加算又は栄養改善加算に関する状況</t>
    </r>
  </si>
  <si>
    <r>
      <t>※</t>
    </r>
    <r>
      <rPr>
        <sz val="8"/>
        <color theme="1"/>
        <rFont val="ＭＳ ゴシック"/>
      </rPr>
      <t>１０　科学的介護推進体制加算に関する状況</t>
    </r>
  </si>
  <si>
    <r>
      <t>下記※</t>
    </r>
    <r>
      <rPr>
        <sz val="8"/>
        <color theme="1"/>
        <rFont val="ＭＳ ゴシック"/>
      </rPr>
      <t>１０欄に記入</t>
    </r>
  </si>
  <si>
    <r>
      <t>４</t>
    </r>
    <r>
      <rPr>
        <sz val="9"/>
        <color theme="1"/>
        <rFont val="ＭＳ ゴシック"/>
      </rPr>
      <t>　入浴介助加算に関する状況【地域密着型通所介護のみ】（ありの場合のみ記入）</t>
    </r>
    <rPh sb="31" eb="33">
      <t>バアイ</t>
    </rPh>
    <rPh sb="35" eb="37">
      <t>キニュウ</t>
    </rPh>
    <phoneticPr fontId="27"/>
  </si>
  <si>
    <r>
      <t>(</t>
    </r>
    <r>
      <rPr>
        <sz val="9"/>
        <color theme="1"/>
        <rFont val="ＭＳ ゴシック"/>
      </rPr>
      <t>3)</t>
    </r>
  </si>
  <si>
    <t>１月</t>
    <rPh sb="1" eb="2">
      <t>ガツ</t>
    </rPh>
    <phoneticPr fontId="27"/>
  </si>
  <si>
    <r>
      <t>５</t>
    </r>
    <r>
      <rPr>
        <sz val="9"/>
        <color theme="1"/>
        <rFont val="ＭＳ ゴシック"/>
      </rPr>
      <t>　生活機能向上連携加算に関する状況【地域密着型通所介護のみ】（ありの場合のみ記入）</t>
    </r>
    <rPh sb="2" eb="4">
      <t>セイカツ</t>
    </rPh>
    <rPh sb="4" eb="6">
      <t>キノウ</t>
    </rPh>
    <rPh sb="6" eb="8">
      <t>コウジョウ</t>
    </rPh>
    <rPh sb="8" eb="10">
      <t>レンケイ</t>
    </rPh>
    <rPh sb="10" eb="12">
      <t>カサン</t>
    </rPh>
    <rPh sb="13" eb="14">
      <t>カン</t>
    </rPh>
    <rPh sb="16" eb="18">
      <t>ジョウキョウ</t>
    </rPh>
    <phoneticPr fontId="27"/>
  </si>
  <si>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82"/>
  </si>
  <si>
    <r>
      <t>６</t>
    </r>
    <r>
      <rPr>
        <sz val="9"/>
        <color theme="1"/>
        <rFont val="ＭＳ ゴシック"/>
      </rPr>
      <t>　個別機能訓練加算に関する状況【地域密着型通所介護のみ】（ありの場合のみ記入）</t>
    </r>
    <rPh sb="2" eb="4">
      <t>コベツ</t>
    </rPh>
    <rPh sb="4" eb="6">
      <t>キノウ</t>
    </rPh>
    <rPh sb="6" eb="8">
      <t>クンレン</t>
    </rPh>
    <rPh sb="8" eb="10">
      <t>カサン</t>
    </rPh>
    <rPh sb="11" eb="12">
      <t>カン</t>
    </rPh>
    <rPh sb="14" eb="16">
      <t>ジョウキョウ</t>
    </rPh>
    <phoneticPr fontId="27"/>
  </si>
  <si>
    <r>
      <t>７</t>
    </r>
    <r>
      <rPr>
        <sz val="9"/>
        <color theme="1"/>
        <rFont val="ＭＳ ゴシック"/>
      </rPr>
      <t>　若年性認知症利用者受入加算に関する状況【地域密着型通所介護のみ】（ありの場合のみ記入）</t>
    </r>
    <rPh sb="2" eb="5">
      <t>ジャクネンセイ</t>
    </rPh>
    <rPh sb="5" eb="7">
      <t>ニンチ</t>
    </rPh>
    <rPh sb="7" eb="8">
      <t>ショウ</t>
    </rPh>
    <rPh sb="8" eb="11">
      <t>リヨウシャ</t>
    </rPh>
    <rPh sb="11" eb="13">
      <t>ウケイレ</t>
    </rPh>
    <rPh sb="13" eb="15">
      <t>カサン</t>
    </rPh>
    <rPh sb="16" eb="17">
      <t>カン</t>
    </rPh>
    <rPh sb="19" eb="21">
      <t>ジョウキョウ</t>
    </rPh>
    <phoneticPr fontId="27"/>
  </si>
  <si>
    <r>
      <t>８</t>
    </r>
    <r>
      <rPr>
        <sz val="9"/>
        <color theme="1"/>
        <rFont val="ＭＳ ゴシック"/>
      </rPr>
      <t>　栄養アセスメント加算又は栄養改善加算に関する状況（ありの場合のみ記入）</t>
    </r>
    <rPh sb="10" eb="12">
      <t>かさん</t>
    </rPh>
    <rPh sb="12" eb="13">
      <t>また</t>
    </rPh>
    <rPh sb="14" eb="16">
      <t>えいよう</t>
    </rPh>
    <rPh sb="16" eb="18">
      <t>かいぜん</t>
    </rPh>
    <rPh sb="18" eb="20">
      <t>かさん</t>
    </rPh>
    <rPh sb="21" eb="22">
      <t>かん</t>
    </rPh>
    <rPh sb="24" eb="26">
      <t>じょうきょう</t>
    </rPh>
    <phoneticPr fontId="27" type="Hiragana"/>
  </si>
  <si>
    <r>
      <t>１０</t>
    </r>
    <r>
      <rPr>
        <sz val="9"/>
        <color theme="1"/>
        <rFont val="ＭＳ ゴシック"/>
      </rPr>
      <t>　科学的介護推進体制加算に関する状況【地域密着型通所介護のみ】（加算を行う場合のみ記入）</t>
    </r>
  </si>
  <si>
    <r>
      <t>(</t>
    </r>
    <r>
      <rPr>
        <sz val="9"/>
        <color theme="1"/>
        <rFont val="ＭＳ ゴシック"/>
      </rPr>
      <t xml:space="preserve">4)の入浴計画に基づき、利用者の居宅の状況に近い環境で、入浴介助を行っているか 
</t>
    </r>
  </si>
  <si>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2"/>
  </si>
  <si>
    <t>別紙１１-１</t>
    <rPh sb="0" eb="2">
      <t>ベッシ</t>
    </rPh>
    <phoneticPr fontId="62"/>
  </si>
  <si>
    <t>担当者氏名</t>
    <rPh sb="0" eb="3">
      <t>タントウシャ</t>
    </rPh>
    <rPh sb="3" eb="5">
      <t>シメイ</t>
    </rPh>
    <phoneticPr fontId="62"/>
  </si>
  <si>
    <t>（２）　加算算定・特例適用の届出</t>
    <rPh sb="4" eb="6">
      <t>カサン</t>
    </rPh>
    <rPh sb="6" eb="8">
      <t>サンテイ</t>
    </rPh>
    <rPh sb="9" eb="11">
      <t>トクレイ</t>
    </rPh>
    <rPh sb="11" eb="13">
      <t>テキヨウ</t>
    </rPh>
    <rPh sb="14" eb="16">
      <t>トドケデ</t>
    </rPh>
    <phoneticPr fontId="62"/>
  </si>
  <si>
    <t>利用延人員数の減少が生じた月</t>
    <rPh sb="0" eb="2">
      <t>リヨウ</t>
    </rPh>
    <rPh sb="2" eb="5">
      <t>ノベジンイン</t>
    </rPh>
    <rPh sb="5" eb="6">
      <t>スウ</t>
    </rPh>
    <rPh sb="7" eb="9">
      <t>ゲンショウ</t>
    </rPh>
    <rPh sb="10" eb="11">
      <t>ショウ</t>
    </rPh>
    <rPh sb="13" eb="14">
      <t>ツキ</t>
    </rPh>
    <phoneticPr fontId="6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</si>
  <si>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2"/>
  </si>
  <si>
    <t>加算算定の可否</t>
    <rPh sb="5" eb="7">
      <t>カヒ</t>
    </rPh>
    <phoneticPr fontId="62"/>
  </si>
  <si>
    <t>（３）　加算算定後の各月の利用延人員数の確認</t>
    <rPh sb="10" eb="11">
      <t>カク</t>
    </rPh>
    <rPh sb="11" eb="12">
      <t>ツキ</t>
    </rPh>
    <rPh sb="13" eb="15">
      <t>リヨウ</t>
    </rPh>
    <rPh sb="15" eb="18">
      <t>ノベジンイン</t>
    </rPh>
    <rPh sb="18" eb="19">
      <t>スウ</t>
    </rPh>
    <rPh sb="20" eb="22">
      <t>カクニン</t>
    </rPh>
    <phoneticPr fontId="62"/>
  </si>
  <si>
    <t>加算延長判断月</t>
    <rPh sb="0" eb="2">
      <t>カサン</t>
    </rPh>
    <rPh sb="2" eb="4">
      <t>エンチョウ</t>
    </rPh>
    <rPh sb="4" eb="6">
      <t>ハンダン</t>
    </rPh>
    <rPh sb="6" eb="7">
      <t>ツキ</t>
    </rPh>
    <phoneticPr fontId="62"/>
  </si>
  <si>
    <t>加算終了／延長届提出月</t>
    <rPh sb="0" eb="2">
      <t>カサン</t>
    </rPh>
    <rPh sb="2" eb="4">
      <t>シュウリョウ</t>
    </rPh>
    <rPh sb="5" eb="8">
      <t>エンチョウトドケ</t>
    </rPh>
    <rPh sb="8" eb="10">
      <t>テイシュツ</t>
    </rPh>
    <rPh sb="10" eb="11">
      <t>ツキ</t>
    </rPh>
    <phoneticPr fontId="62"/>
  </si>
  <si>
    <t>延長適用終了月</t>
    <rPh sb="0" eb="2">
      <t>エンチョウ</t>
    </rPh>
    <rPh sb="2" eb="4">
      <t>テキヨウ</t>
    </rPh>
    <rPh sb="4" eb="6">
      <t>シュウリョウ</t>
    </rPh>
    <rPh sb="6" eb="7">
      <t>ツキ</t>
    </rPh>
    <phoneticPr fontId="6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</si>
  <si>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62"/>
  </si>
  <si>
    <t>（４）　加算算定の延長の届出</t>
    <rPh sb="9" eb="11">
      <t>エンチョウ</t>
    </rPh>
    <rPh sb="12" eb="14">
      <t>トドケデ</t>
    </rPh>
    <phoneticPr fontId="6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</si>
  <si>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62"/>
  </si>
  <si>
    <t>特例適用事業所のみ</t>
    <rPh sb="0" eb="2">
      <t>トクレイ</t>
    </rPh>
    <rPh sb="2" eb="4">
      <t>テキヨウ</t>
    </rPh>
    <rPh sb="4" eb="7">
      <t>ジギョウショ</t>
    </rPh>
    <phoneticPr fontId="6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</si>
  <si>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2"/>
  </si>
  <si>
    <t>特例適用届提出月</t>
    <rPh sb="0" eb="2">
      <t>トクレイ</t>
    </rPh>
    <rPh sb="2" eb="4">
      <t>テキヨウ</t>
    </rPh>
    <rPh sb="4" eb="5">
      <t>トドケ</t>
    </rPh>
    <rPh sb="5" eb="7">
      <t>テイシュツ</t>
    </rPh>
    <rPh sb="7" eb="8">
      <t>ツキ</t>
    </rPh>
    <phoneticPr fontId="62"/>
  </si>
  <si>
    <t>特例適用開始月</t>
    <rPh sb="0" eb="2">
      <t>トクレイ</t>
    </rPh>
    <rPh sb="2" eb="4">
      <t>テキヨウ</t>
    </rPh>
    <rPh sb="4" eb="6">
      <t>カイシ</t>
    </rPh>
    <rPh sb="6" eb="7">
      <t>ツキ</t>
    </rPh>
    <phoneticPr fontId="62"/>
  </si>
  <si>
    <t>事業所名</t>
    <rPh sb="0" eb="3">
      <t>ジギョウショ</t>
    </rPh>
    <rPh sb="3" eb="4">
      <t>メイ</t>
    </rPh>
    <phoneticPr fontId="62"/>
  </si>
  <si>
    <t>電話番号</t>
    <rPh sb="0" eb="2">
      <t>デンワ</t>
    </rPh>
    <rPh sb="2" eb="4">
      <t>バンゴウ</t>
    </rPh>
    <phoneticPr fontId="6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</si>
  <si>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6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</si>
  <si>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62"/>
  </si>
  <si>
    <t>令和</t>
    <rPh sb="0" eb="2">
      <t>レイワ</t>
    </rPh>
    <phoneticPr fontId="62"/>
  </si>
  <si>
    <t>年月</t>
    <rPh sb="0" eb="2">
      <t>ネンゲツ</t>
    </rPh>
    <phoneticPr fontId="62"/>
  </si>
  <si>
    <t>年</t>
    <rPh sb="0" eb="1">
      <t>ネン</t>
    </rPh>
    <phoneticPr fontId="62"/>
  </si>
  <si>
    <t>各月の
利用延人員数</t>
    <rPh sb="0" eb="2">
      <t>カクツキ</t>
    </rPh>
    <rPh sb="4" eb="6">
      <t>リヨウ</t>
    </rPh>
    <rPh sb="6" eb="9">
      <t>ノベジンイン</t>
    </rPh>
    <rPh sb="9" eb="10">
      <t>スウ</t>
    </rPh>
    <phoneticPr fontId="62"/>
  </si>
  <si>
    <t>月</t>
    <rPh sb="0" eb="1">
      <t>ガツ</t>
    </rPh>
    <phoneticPr fontId="62"/>
  </si>
  <si>
    <t>人</t>
    <rPh sb="0" eb="1">
      <t>ニン</t>
    </rPh>
    <phoneticPr fontId="62"/>
  </si>
  <si>
    <t>減少割合</t>
    <rPh sb="0" eb="2">
      <t>ゲンショウ</t>
    </rPh>
    <rPh sb="2" eb="4">
      <t>ワリアイ</t>
    </rPh>
    <phoneticPr fontId="62"/>
  </si>
  <si>
    <t>　　　　　サービス種別　　　　　　　　現在⇒</t>
    <rPh sb="9" eb="11">
      <t>シュベツ</t>
    </rPh>
    <rPh sb="19" eb="21">
      <t>ゲンザイ</t>
    </rPh>
    <phoneticPr fontId="62"/>
  </si>
  <si>
    <t>減少月</t>
    <rPh sb="0" eb="2">
      <t>ゲンショウ</t>
    </rPh>
    <rPh sb="2" eb="3">
      <t>ツキ</t>
    </rPh>
    <phoneticPr fontId="62"/>
  </si>
  <si>
    <t>規模特例の可否↓</t>
    <rPh sb="0" eb="2">
      <t>キボ</t>
    </rPh>
    <rPh sb="2" eb="4">
      <t>トクレイ</t>
    </rPh>
    <rPh sb="5" eb="7">
      <t>カヒ</t>
    </rPh>
    <phoneticPr fontId="62"/>
  </si>
  <si>
    <t>別紙１１－２</t>
    <rPh sb="0" eb="2">
      <t>ベッシ</t>
    </rPh>
    <phoneticPr fontId="6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</si>
  <si>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62"/>
  </si>
  <si>
    <t>通所介護等
※１</t>
    <rPh sb="0" eb="2">
      <t>ツウショ</t>
    </rPh>
    <rPh sb="2" eb="5">
      <t>カイゴトウ</t>
    </rPh>
    <phoneticPr fontId="8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</si>
  <si>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2"/>
  </si>
  <si>
    <t>利用定員　※６</t>
    <rPh sb="0" eb="2">
      <t>リヨウ</t>
    </rPh>
    <rPh sb="2" eb="4">
      <t>テイイン</t>
    </rPh>
    <phoneticPr fontId="62"/>
  </si>
  <si>
    <t>５時間以上６時間未満及び
６時間以上７時間未満</t>
    <rPh sb="1" eb="3">
      <t>ジカン</t>
    </rPh>
    <rPh sb="3" eb="5">
      <t>イジョウ</t>
    </rPh>
    <rPh sb="6" eb="8">
      <t>ジカン</t>
    </rPh>
    <rPh sb="8" eb="10">
      <t>ミマン</t>
    </rPh>
    <rPh sb="10" eb="11">
      <t>オヨ</t>
    </rPh>
    <phoneticPr fontId="27"/>
  </si>
  <si>
    <t>各月の利用延人員数</t>
    <rPh sb="0" eb="2">
      <t>カクツキ</t>
    </rPh>
    <rPh sb="3" eb="5">
      <t>リヨウ</t>
    </rPh>
    <rPh sb="5" eb="6">
      <t>ノ</t>
    </rPh>
    <rPh sb="6" eb="9">
      <t>ジンインスウ</t>
    </rPh>
    <phoneticPr fontId="82"/>
  </si>
  <si>
    <t>合計</t>
    <rPh sb="0" eb="2">
      <t>ゴウケイ</t>
    </rPh>
    <phoneticPr fontId="82"/>
  </si>
  <si>
    <t>４月</t>
    <rPh sb="1" eb="2">
      <t>ガツ</t>
    </rPh>
    <phoneticPr fontId="27"/>
  </si>
  <si>
    <t>１月当たりの営業日数　※７</t>
    <rPh sb="1" eb="3">
      <t>ツキア</t>
    </rPh>
    <rPh sb="6" eb="8">
      <t>エイギョウ</t>
    </rPh>
    <rPh sb="8" eb="10">
      <t>ニッスウ</t>
    </rPh>
    <phoneticPr fontId="62"/>
  </si>
  <si>
    <t>５月</t>
    <rPh sb="1" eb="2">
      <t>ガツ</t>
    </rPh>
    <phoneticPr fontId="27"/>
  </si>
  <si>
    <t>６月</t>
    <rPh sb="1" eb="2">
      <t>ガツ</t>
    </rPh>
    <phoneticPr fontId="27"/>
  </si>
  <si>
    <t>=</t>
  </si>
  <si>
    <t>平均利用延人員数　※８</t>
    <rPh sb="0" eb="2">
      <t>ヘイキン</t>
    </rPh>
    <rPh sb="2" eb="4">
      <t>リヨウ</t>
    </rPh>
    <rPh sb="4" eb="5">
      <t>ノベ</t>
    </rPh>
    <rPh sb="5" eb="8">
      <t>ジンインスウ</t>
    </rPh>
    <phoneticPr fontId="62"/>
  </si>
  <si>
    <t>９月</t>
    <rPh sb="1" eb="2">
      <t>ガツ</t>
    </rPh>
    <phoneticPr fontId="27"/>
  </si>
  <si>
    <t>（ｄ）</t>
  </si>
  <si>
    <t>10月</t>
    <rPh sb="2" eb="3">
      <t>ガツ</t>
    </rPh>
    <phoneticPr fontId="27"/>
  </si>
  <si>
    <t>11月</t>
  </si>
  <si>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2"/>
  </si>
  <si>
    <t>２月</t>
    <rPh sb="1" eb="2">
      <t>ガツ</t>
    </rPh>
    <phoneticPr fontId="27"/>
  </si>
  <si>
    <t>４月～２月
合計</t>
    <rPh sb="1" eb="2">
      <t>ガツ</t>
    </rPh>
    <rPh sb="4" eb="5">
      <t>ガツ</t>
    </rPh>
    <rPh sb="7" eb="8">
      <t>ケイ</t>
    </rPh>
    <phoneticPr fontId="27"/>
  </si>
  <si>
    <t>（ｂ）</t>
  </si>
  <si>
    <t>※令和６年４月提出分（３月減少分）までで終了。
別紙１１-１</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</si>
</sst>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42" formatCode="_ &quot;¥&quot;* #,##0_ ;_ &quot;¥&quot;* \-#,##0_ ;_ &quot;¥&quot;* &quot;-&quot;_ ;_ @_ "/>
    <numFmt numFmtId="176" formatCode="yyyy&quot;年&quot;m&quot;月&quot;d&quot;日&quot;;@"/>
    <numFmt numFmtId="177" formatCode="h:mm;@"/>
    <numFmt numFmtId="178" formatCode="[$-411]ggge&quot;年&quot;m&quot;月&quot;;@"/>
    <numFmt numFmtId="179" formatCode="#,##0.000000;[Red]\-#,##0.000000"/>
    <numFmt numFmtId="180" formatCode="#,##0_ ;[Red]\-#,##0\ "/>
    <numFmt numFmtId="181" formatCode="&quot;令&quot;&quot;和&quot;0&quot;年&quot;"/>
    <numFmt numFmtId="182" formatCode="0.000"/>
    <numFmt numFmtId="183" formatCode="0_ ;[Red]\-0\ "/>
    <numFmt numFmtId="184" formatCode="0.0"/>
    <numFmt numFmtId="185" formatCode="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theme="1"/>
      <name val="ＭＳ Ｐゴシック"/>
      <family val="3"/>
      <scheme val="minor"/>
    </font>
    <font>
      <sz val="11"/>
      <color theme="1"/>
      <name val="游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color theme="1"/>
      <name val="ＭＳ ゴシック"/>
      <family val="3"/>
    </font>
    <font>
      <sz val="10"/>
      <color rgb="FF000000"/>
      <name val="Times New Roman"/>
      <family val="1"/>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sz val="10.5"/>
      <color theme="1"/>
      <name val="ＭＳ Ｐゴシック"/>
      <family val="3"/>
      <scheme val="major"/>
    </font>
    <font>
      <sz val="10"/>
      <color theme="1"/>
      <name val="ＭＳ ゴシック"/>
      <family val="3"/>
    </font>
    <font>
      <b/>
      <sz val="12"/>
      <color theme="1"/>
      <name val="ＭＳ Ｐゴシック"/>
      <family val="3"/>
      <scheme val="minor"/>
    </font>
    <font>
      <sz val="10.5"/>
      <color theme="1"/>
      <name val="ＭＳ ゴシック"/>
      <family val="3"/>
    </font>
    <font>
      <sz val="10"/>
      <color rgb="FF000000"/>
      <name val="ＭＳ Ｐゴシック"/>
      <family val="3"/>
      <scheme val="minor"/>
    </font>
    <font>
      <sz val="10.5"/>
      <color rgb="FF000000"/>
      <name val="ＭＳ Ｐゴシック"/>
      <family val="3"/>
      <scheme val="minor"/>
    </font>
    <font>
      <sz val="10"/>
      <color rgb="FF000000"/>
      <name val="ＭＳ ゴシック"/>
      <family val="3"/>
    </font>
    <font>
      <b/>
      <sz val="12"/>
      <color auto="1"/>
      <name val="ＭＳ Ｐゴシック"/>
      <family val="3"/>
      <scheme val="minor"/>
    </font>
    <font>
      <sz val="10.5"/>
      <color auto="1"/>
      <name val="ＭＳ Ｐゴシック"/>
      <family val="3"/>
      <scheme val="major"/>
    </font>
    <font>
      <b/>
      <sz val="10.5"/>
      <color auto="1"/>
      <name val="ＭＳ Ｐゴシック"/>
      <family val="3"/>
      <scheme val="minor"/>
    </font>
    <font>
      <sz val="10.5"/>
      <color auto="1"/>
      <name val="ＭＳ ゴシック"/>
      <family val="3"/>
    </font>
    <font>
      <sz val="10"/>
      <color auto="1"/>
      <name val="ＭＳ Ｐゴシック"/>
      <family val="3"/>
      <scheme val="minor"/>
    </font>
    <font>
      <sz val="10"/>
      <color auto="1"/>
      <name val="ＭＳ ゴシック"/>
      <family val="3"/>
    </font>
    <font>
      <sz val="9"/>
      <color auto="1"/>
      <name val="ＭＳ Ｐゴシック"/>
      <family val="3"/>
      <scheme val="minor"/>
    </font>
    <font>
      <sz val="10"/>
      <color theme="1"/>
      <name val="Times New Roman"/>
      <family val="1"/>
    </font>
    <font>
      <sz val="11"/>
      <color theme="1"/>
      <name val="ＭＳ ゴシック"/>
      <family val="3"/>
    </font>
    <font>
      <sz val="8"/>
      <color theme="1"/>
      <name val="ＭＳ ゴシック"/>
      <family val="3"/>
    </font>
    <font>
      <sz val="9"/>
      <color theme="1"/>
      <name val="ＭＳ ゴシック"/>
      <family val="3"/>
    </font>
    <font>
      <sz val="11"/>
      <color auto="1"/>
      <name val="HGSｺﾞｼｯｸM"/>
      <family val="3"/>
    </font>
    <font>
      <sz val="11"/>
      <color theme="1"/>
      <name val="HGSｺﾞｼｯｸM"/>
      <family val="3"/>
    </font>
    <font>
      <sz val="10.5"/>
      <color auto="1"/>
      <name val="ＭＳ 明朝"/>
      <family val="1"/>
    </font>
    <font>
      <sz val="10"/>
      <color auto="1"/>
      <name val="HGSｺﾞｼｯｸM"/>
      <family val="3"/>
    </font>
    <font>
      <sz val="10"/>
      <color rgb="FF000000"/>
      <name val="HGSｺﾞｼｯｸM"/>
    </font>
    <font>
      <strike/>
      <sz val="11"/>
      <color auto="1"/>
      <name val="HGSｺﾞｼｯｸM"/>
    </font>
    <font>
      <sz val="16"/>
      <color auto="1"/>
      <name val="HGSｺﾞｼｯｸM"/>
      <family val="3"/>
    </font>
    <font>
      <b/>
      <sz val="12"/>
      <color auto="1"/>
      <name val="HGSｺﾞｼｯｸM"/>
      <family val="3"/>
    </font>
    <font>
      <sz val="11"/>
      <color auto="1"/>
      <name val="HGｺﾞｼｯｸM"/>
      <family val="3"/>
    </font>
    <font>
      <sz val="14"/>
      <color auto="1"/>
      <name val="HGSｺﾞｼｯｸM"/>
      <family val="3"/>
    </font>
    <font>
      <sz val="6"/>
      <color auto="1"/>
      <name val="游ゴシック"/>
      <family val="3"/>
    </font>
    <font>
      <sz val="14"/>
      <color theme="1"/>
      <name val="Meiryo UI"/>
      <family val="3"/>
    </font>
    <font>
      <b/>
      <sz val="16"/>
      <color theme="1"/>
      <name val="Meiryo UI"/>
      <family val="3"/>
    </font>
    <font>
      <sz val="14"/>
      <color auto="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b/>
      <sz val="16"/>
      <color auto="1"/>
      <name val="ＭＳ Ｐゴシック"/>
      <family val="3"/>
    </font>
    <font>
      <b/>
      <sz val="11"/>
      <color auto="1"/>
      <name val="ＭＳ Ｐゴシック"/>
      <family val="3"/>
    </font>
    <font>
      <sz val="14"/>
      <color auto="1"/>
      <name val="ＭＳ Ｐゴシック"/>
      <family val="3"/>
    </font>
    <font>
      <sz val="12"/>
      <color auto="1"/>
      <name val="HGSｺﾞｼｯｸM"/>
      <family val="3"/>
    </font>
    <font>
      <sz val="9"/>
      <color auto="1"/>
      <name val="HGSｺﾞｼｯｸM"/>
      <family val="3"/>
    </font>
    <font>
      <b/>
      <sz val="11"/>
      <color auto="1"/>
      <name val="HGSｺﾞｼｯｸM"/>
      <family val="3"/>
    </font>
    <font>
      <b/>
      <u/>
      <sz val="11"/>
      <color theme="1"/>
      <name val="ＭＳ Ｐゴシック"/>
      <family val="3"/>
      <scheme val="minor"/>
    </font>
    <font>
      <sz val="10.5"/>
      <color auto="1"/>
      <name val="HGSｺﾞｼｯｸM"/>
      <family val="3"/>
    </font>
    <font>
      <sz val="8"/>
      <color auto="1"/>
      <name val="HGSｺﾞｼｯｸM"/>
      <family val="3"/>
    </font>
    <font>
      <u/>
      <sz val="11"/>
      <color indexed="36"/>
      <name val="ＭＳ Ｐゴシック"/>
      <family val="3"/>
    </font>
    <font>
      <sz val="6"/>
      <color auto="1"/>
      <name val="ＭＳ 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rgb="FFFFFFCC"/>
        <bgColor indexed="64"/>
      </patternFill>
    </fill>
    <fill>
      <patternFill patternType="solid">
        <fgColor rgb="FFCCFFFF"/>
        <bgColor indexed="64"/>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style="medium">
        <color indexed="64"/>
      </top>
      <bottom style="dotted">
        <color indexed="64"/>
      </bottom>
      <diagonal/>
    </border>
    <border>
      <left/>
      <right/>
      <top/>
      <bottom style="dotted">
        <color indexed="64"/>
      </bottom>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s>
  <cellStyleXfs count="11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9" fontId="7" fillId="0" borderId="0" applyFont="0" applyFill="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38" fontId="8" fillId="0" borderId="0" applyFont="0" applyFill="0" applyBorder="0" applyAlignment="0" applyProtection="0"/>
    <xf numFmtId="38" fontId="13"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8" fillId="0" borderId="0"/>
    <xf numFmtId="0" fontId="8" fillId="0" borderId="0"/>
    <xf numFmtId="0" fontId="1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7" fillId="0" borderId="0">
      <alignment vertical="center"/>
    </xf>
    <xf numFmtId="0" fontId="15" fillId="0" borderId="0"/>
    <xf numFmtId="0" fontId="16" fillId="0" borderId="0" applyBorder="0"/>
    <xf numFmtId="0" fontId="6" fillId="0" borderId="0">
      <alignment vertical="center"/>
    </xf>
    <xf numFmtId="0" fontId="8" fillId="0" borderId="0">
      <alignment vertical="center"/>
    </xf>
    <xf numFmtId="0" fontId="13" fillId="0" borderId="0">
      <alignment vertical="center"/>
    </xf>
    <xf numFmtId="0" fontId="6" fillId="0" borderId="0">
      <alignment vertical="center"/>
    </xf>
    <xf numFmtId="0" fontId="6" fillId="0" borderId="0">
      <alignment vertical="center"/>
    </xf>
    <xf numFmtId="0" fontId="8" fillId="0" borderId="0"/>
    <xf numFmtId="0" fontId="6" fillId="0" borderId="0">
      <alignment vertical="center"/>
    </xf>
    <xf numFmtId="0" fontId="14" fillId="0" borderId="0"/>
    <xf numFmtId="0" fontId="1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alignment vertical="center"/>
    </xf>
    <xf numFmtId="0" fontId="1" fillId="0" borderId="0">
      <alignment vertical="center"/>
    </xf>
    <xf numFmtId="0" fontId="16" fillId="0" borderId="0" applyBorder="0"/>
    <xf numFmtId="0" fontId="6" fillId="0" borderId="0">
      <alignment vertical="center"/>
    </xf>
    <xf numFmtId="0" fontId="6" fillId="0" borderId="0">
      <alignment vertical="center"/>
    </xf>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18" fillId="0" borderId="0">
      <alignment vertical="center"/>
    </xf>
    <xf numFmtId="0" fontId="8" fillId="0" borderId="0"/>
    <xf numFmtId="0" fontId="8" fillId="0" borderId="0"/>
    <xf numFmtId="0" fontId="7" fillId="0" borderId="0"/>
    <xf numFmtId="0" fontId="14" fillId="0" borderId="0"/>
    <xf numFmtId="0" fontId="16" fillId="0" borderId="0" applyBorder="0"/>
    <xf numFmtId="0" fontId="8" fillId="0" borderId="0"/>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cellStyleXfs>
  <cellXfs count="1405">
    <xf numFmtId="0" fontId="0" fillId="0" borderId="0" xfId="0"/>
    <xf numFmtId="0" fontId="6" fillId="0" borderId="0" xfId="81" applyAlignment="1">
      <alignment horizontal="center" vertical="center"/>
    </xf>
    <xf numFmtId="0" fontId="6" fillId="0" borderId="0" xfId="81">
      <alignment vertical="center"/>
    </xf>
    <xf numFmtId="0" fontId="28" fillId="0" borderId="0" xfId="81" applyFont="1" applyAlignment="1">
      <alignment horizontal="left" vertical="center"/>
    </xf>
    <xf numFmtId="0" fontId="29" fillId="24" borderId="10" xfId="81" applyFont="1" applyFill="1" applyBorder="1" applyAlignment="1">
      <alignment horizontal="center" vertical="center"/>
    </xf>
    <xf numFmtId="0" fontId="6" fillId="0" borderId="11" xfId="81" applyBorder="1" applyAlignment="1">
      <alignment horizontal="center" vertical="center"/>
    </xf>
    <xf numFmtId="0" fontId="6" fillId="0" borderId="12" xfId="81" applyBorder="1" applyAlignment="1">
      <alignment horizontal="center" vertical="center"/>
    </xf>
    <xf numFmtId="0" fontId="6" fillId="0" borderId="13" xfId="81" applyBorder="1" applyAlignment="1">
      <alignment horizontal="center" vertical="center"/>
    </xf>
    <xf numFmtId="0" fontId="30" fillId="0" borderId="14" xfId="81" applyFont="1" applyBorder="1" applyAlignment="1">
      <alignment horizontal="center" vertical="center"/>
    </xf>
    <xf numFmtId="0" fontId="30" fillId="0" borderId="11" xfId="81" applyFont="1" applyBorder="1" applyAlignment="1">
      <alignment horizontal="center" vertical="top"/>
    </xf>
    <xf numFmtId="0" fontId="30" fillId="0" borderId="12" xfId="81" applyFont="1" applyBorder="1" applyAlignment="1">
      <alignment horizontal="center" vertical="top"/>
    </xf>
    <xf numFmtId="0" fontId="30" fillId="0" borderId="13" xfId="81" applyFont="1" applyBorder="1" applyAlignment="1">
      <alignment horizontal="center" vertical="top"/>
    </xf>
    <xf numFmtId="0" fontId="30" fillId="0" borderId="11" xfId="81" applyFont="1" applyBorder="1" applyAlignment="1">
      <alignment horizontal="center" vertical="center"/>
    </xf>
    <xf numFmtId="0" fontId="30" fillId="0" borderId="13" xfId="81" applyFont="1" applyBorder="1" applyAlignment="1">
      <alignment horizontal="center" vertical="center"/>
    </xf>
    <xf numFmtId="0" fontId="30" fillId="0" borderId="11" xfId="81" applyFont="1" applyBorder="1" applyAlignment="1">
      <alignment horizontal="center"/>
    </xf>
    <xf numFmtId="0" fontId="30" fillId="0" borderId="12" xfId="81" applyFont="1" applyBorder="1" applyAlignment="1">
      <alignment horizontal="center" vertical="center"/>
    </xf>
    <xf numFmtId="0" fontId="30" fillId="0" borderId="15" xfId="81" applyFont="1" applyBorder="1" applyAlignment="1">
      <alignment vertical="center"/>
    </xf>
    <xf numFmtId="0" fontId="31" fillId="0" borderId="0" xfId="81" applyFont="1" applyBorder="1" applyAlignment="1">
      <alignment vertical="center"/>
    </xf>
    <xf numFmtId="0" fontId="31" fillId="0" borderId="16" xfId="81" applyFont="1" applyBorder="1" applyAlignment="1">
      <alignment vertical="center"/>
    </xf>
    <xf numFmtId="0" fontId="30" fillId="0" borderId="17" xfId="81" applyFont="1" applyBorder="1" applyAlignment="1">
      <alignment vertical="center"/>
    </xf>
    <xf numFmtId="0" fontId="32" fillId="0" borderId="0" xfId="81" applyFont="1" applyBorder="1" applyAlignment="1">
      <alignment vertical="center"/>
    </xf>
    <xf numFmtId="0" fontId="32" fillId="0" borderId="0" xfId="81" applyFont="1">
      <alignment vertical="center"/>
    </xf>
    <xf numFmtId="0" fontId="30" fillId="0" borderId="0" xfId="81" applyFont="1" applyBorder="1">
      <alignment vertical="center"/>
    </xf>
    <xf numFmtId="0" fontId="30" fillId="0" borderId="16" xfId="81" applyFont="1" applyBorder="1">
      <alignment vertical="center"/>
    </xf>
    <xf numFmtId="0" fontId="30" fillId="0" borderId="16" xfId="81" applyFont="1" applyBorder="1" applyAlignment="1">
      <alignment vertical="center"/>
    </xf>
    <xf numFmtId="0" fontId="30" fillId="0" borderId="17" xfId="81" applyFont="1" applyBorder="1" applyAlignment="1">
      <alignment vertical="center" wrapText="1"/>
    </xf>
    <xf numFmtId="0" fontId="30" fillId="25" borderId="17" xfId="81" applyFont="1" applyFill="1" applyBorder="1" applyAlignment="1">
      <alignment vertical="center" wrapText="1"/>
    </xf>
    <xf numFmtId="0" fontId="30" fillId="0" borderId="15" xfId="81" applyFont="1" applyBorder="1" applyAlignment="1">
      <alignment vertical="center" wrapText="1"/>
    </xf>
    <xf numFmtId="0" fontId="6" fillId="0" borderId="0" xfId="81" applyBorder="1" applyAlignment="1">
      <alignment vertical="center" wrapText="1"/>
    </xf>
    <xf numFmtId="0" fontId="32" fillId="0" borderId="16" xfId="81" applyFont="1" applyBorder="1" applyAlignment="1">
      <alignment vertical="center"/>
    </xf>
    <xf numFmtId="0" fontId="30" fillId="0" borderId="0" xfId="81" applyFont="1" applyFill="1" applyBorder="1" applyAlignment="1">
      <alignment vertical="center"/>
    </xf>
    <xf numFmtId="0" fontId="30" fillId="0" borderId="18" xfId="81" applyFont="1" applyBorder="1" applyAlignment="1">
      <alignment vertical="center" wrapText="1"/>
    </xf>
    <xf numFmtId="0" fontId="30" fillId="0" borderId="19" xfId="81" applyFont="1" applyBorder="1" applyAlignment="1">
      <alignment vertical="center" wrapText="1"/>
    </xf>
    <xf numFmtId="0" fontId="30" fillId="25" borderId="17" xfId="81" applyFont="1" applyFill="1" applyBorder="1" applyAlignment="1">
      <alignment vertical="center"/>
    </xf>
    <xf numFmtId="0" fontId="30" fillId="0" borderId="20" xfId="81" applyFont="1" applyBorder="1" applyAlignment="1">
      <alignment vertical="center" wrapText="1"/>
    </xf>
    <xf numFmtId="0" fontId="30" fillId="0" borderId="16" xfId="81" applyFont="1" applyBorder="1" applyAlignment="1">
      <alignment vertical="center" wrapText="1"/>
    </xf>
    <xf numFmtId="0" fontId="30" fillId="0" borderId="21" xfId="81" applyFont="1" applyBorder="1" applyAlignment="1">
      <alignment vertical="center"/>
    </xf>
    <xf numFmtId="0" fontId="31" fillId="0" borderId="22" xfId="81" applyFont="1" applyBorder="1" applyAlignment="1">
      <alignment vertical="center"/>
    </xf>
    <xf numFmtId="0" fontId="31" fillId="0" borderId="23" xfId="81" applyFont="1" applyBorder="1" applyAlignment="1">
      <alignment vertical="center"/>
    </xf>
    <xf numFmtId="0" fontId="30" fillId="0" borderId="24" xfId="81" applyFont="1" applyBorder="1" applyAlignment="1">
      <alignment vertical="center"/>
    </xf>
    <xf numFmtId="0" fontId="32" fillId="0" borderId="22" xfId="81" applyFont="1" applyBorder="1" applyAlignment="1">
      <alignment vertical="center"/>
    </xf>
    <xf numFmtId="0" fontId="32" fillId="0" borderId="22" xfId="81" applyFont="1" applyBorder="1">
      <alignment vertical="center"/>
    </xf>
    <xf numFmtId="0" fontId="30" fillId="0" borderId="22" xfId="81" applyFont="1" applyBorder="1">
      <alignment vertical="center"/>
    </xf>
    <xf numFmtId="0" fontId="30" fillId="0" borderId="23" xfId="81" applyFont="1" applyBorder="1">
      <alignment vertical="center"/>
    </xf>
    <xf numFmtId="0" fontId="30" fillId="0" borderId="23" xfId="81" applyFont="1" applyBorder="1" applyAlignment="1">
      <alignment vertical="center"/>
    </xf>
    <xf numFmtId="0" fontId="30" fillId="25" borderId="24" xfId="81" applyFont="1" applyFill="1" applyBorder="1" applyAlignment="1">
      <alignment vertical="center"/>
    </xf>
    <xf numFmtId="0" fontId="30" fillId="0" borderId="21" xfId="81" applyFont="1" applyBorder="1" applyAlignment="1">
      <alignment vertical="center" wrapText="1"/>
    </xf>
    <xf numFmtId="0" fontId="6" fillId="0" borderId="22" xfId="81" applyBorder="1" applyAlignment="1">
      <alignment vertical="center" wrapText="1"/>
    </xf>
    <xf numFmtId="0" fontId="32" fillId="0" borderId="23" xfId="81" applyFont="1" applyBorder="1" applyAlignment="1">
      <alignment vertical="center"/>
    </xf>
    <xf numFmtId="0" fontId="30" fillId="0" borderId="22" xfId="81" applyFont="1" applyFill="1" applyBorder="1" applyAlignment="1">
      <alignment vertical="center"/>
    </xf>
    <xf numFmtId="0" fontId="30" fillId="0" borderId="25" xfId="81" applyFont="1" applyBorder="1" applyAlignment="1">
      <alignment vertical="center" wrapText="1"/>
    </xf>
    <xf numFmtId="0" fontId="30" fillId="0" borderId="23" xfId="81" applyFont="1" applyBorder="1" applyAlignment="1">
      <alignment vertical="center" wrapText="1"/>
    </xf>
    <xf numFmtId="0" fontId="6" fillId="24" borderId="10" xfId="81" applyFill="1" applyBorder="1" applyAlignment="1">
      <alignment horizontal="center" vertical="center"/>
    </xf>
    <xf numFmtId="0" fontId="6" fillId="0" borderId="26" xfId="81" applyBorder="1" applyAlignment="1">
      <alignment horizontal="center" vertical="center"/>
    </xf>
    <xf numFmtId="0" fontId="6" fillId="0" borderId="27" xfId="81" applyBorder="1" applyAlignment="1">
      <alignment horizontal="center" vertical="center"/>
    </xf>
    <xf numFmtId="0" fontId="6" fillId="0" borderId="28" xfId="81" applyBorder="1" applyAlignment="1">
      <alignment horizontal="center" vertical="center"/>
    </xf>
    <xf numFmtId="0" fontId="6" fillId="0" borderId="14" xfId="81" applyBorder="1" applyAlignment="1">
      <alignment horizontal="center" vertical="center"/>
    </xf>
    <xf numFmtId="0" fontId="6" fillId="0" borderId="29" xfId="81" applyFont="1" applyBorder="1" applyAlignment="1">
      <alignment horizontal="center" vertical="center"/>
    </xf>
    <xf numFmtId="0" fontId="6" fillId="25" borderId="13" xfId="81" applyFont="1" applyFill="1" applyBorder="1" applyAlignment="1">
      <alignment horizontal="center" vertical="center"/>
    </xf>
    <xf numFmtId="0" fontId="6" fillId="0" borderId="30" xfId="81" applyFont="1" applyFill="1" applyBorder="1" applyAlignment="1">
      <alignment horizontal="center" vertical="center"/>
    </xf>
    <xf numFmtId="0" fontId="6" fillId="0" borderId="14" xfId="81" applyFont="1" applyBorder="1" applyAlignment="1">
      <alignment horizontal="center" vertical="center" wrapText="1"/>
    </xf>
    <xf numFmtId="0" fontId="6" fillId="0" borderId="31" xfId="81" applyBorder="1" applyAlignment="1">
      <alignment horizontal="center" vertical="center"/>
    </xf>
    <xf numFmtId="0" fontId="6" fillId="0" borderId="32" xfId="81" applyBorder="1" applyAlignment="1">
      <alignment horizontal="center" vertical="center"/>
    </xf>
    <xf numFmtId="0" fontId="6" fillId="0" borderId="33" xfId="81" applyBorder="1" applyAlignment="1">
      <alignment horizontal="center" vertical="center"/>
    </xf>
    <xf numFmtId="0" fontId="6" fillId="0" borderId="17" xfId="81" applyBorder="1" applyAlignment="1">
      <alignment horizontal="center" vertical="center"/>
    </xf>
    <xf numFmtId="0" fontId="6" fillId="0" borderId="34" xfId="81" applyFont="1" applyBorder="1" applyAlignment="1">
      <alignment horizontal="center" vertical="center"/>
    </xf>
    <xf numFmtId="0" fontId="6" fillId="0" borderId="16" xfId="81" applyBorder="1" applyAlignment="1">
      <alignment horizontal="center" vertical="center"/>
    </xf>
    <xf numFmtId="0" fontId="6" fillId="25" borderId="16" xfId="81" applyFont="1" applyFill="1" applyBorder="1" applyAlignment="1">
      <alignment horizontal="center" vertical="center"/>
    </xf>
    <xf numFmtId="0" fontId="6" fillId="0" borderId="35" xfId="81" applyFont="1" applyFill="1" applyBorder="1" applyAlignment="1">
      <alignment horizontal="center" vertical="center"/>
    </xf>
    <xf numFmtId="0" fontId="6" fillId="0" borderId="15" xfId="81" applyBorder="1" applyAlignment="1">
      <alignment horizontal="center" vertical="center"/>
    </xf>
    <xf numFmtId="0" fontId="6" fillId="0" borderId="17" xfId="81" applyFont="1" applyBorder="1" applyAlignment="1">
      <alignment horizontal="center" vertical="center" wrapText="1"/>
    </xf>
    <xf numFmtId="0" fontId="30" fillId="0" borderId="31" xfId="81" applyFont="1" applyBorder="1" applyAlignment="1">
      <alignment vertical="center" wrapText="1"/>
    </xf>
    <xf numFmtId="0" fontId="30" fillId="0" borderId="32" xfId="81" applyFont="1" applyBorder="1" applyAlignment="1">
      <alignment vertical="center" wrapText="1"/>
    </xf>
    <xf numFmtId="0" fontId="30" fillId="0" borderId="33" xfId="81" applyFont="1" applyBorder="1" applyAlignment="1">
      <alignment vertical="center" wrapText="1"/>
    </xf>
    <xf numFmtId="0" fontId="30" fillId="0" borderId="31" xfId="81" applyFont="1" applyBorder="1" applyAlignment="1">
      <alignment vertical="center"/>
    </xf>
    <xf numFmtId="0" fontId="30" fillId="0" borderId="32" xfId="81" applyFont="1" applyBorder="1" applyAlignment="1">
      <alignment vertical="center"/>
    </xf>
    <xf numFmtId="0" fontId="30" fillId="0" borderId="33" xfId="81" applyFont="1" applyBorder="1" applyAlignment="1">
      <alignment vertical="center"/>
    </xf>
    <xf numFmtId="0" fontId="30" fillId="0" borderId="34" xfId="81" applyFont="1" applyBorder="1" applyAlignment="1">
      <alignment vertical="center"/>
    </xf>
    <xf numFmtId="0" fontId="30" fillId="25" borderId="16" xfId="81" applyFont="1" applyFill="1" applyBorder="1" applyAlignment="1">
      <alignment vertical="center"/>
    </xf>
    <xf numFmtId="0" fontId="30" fillId="0" borderId="34" xfId="81" applyFont="1" applyBorder="1" applyAlignment="1">
      <alignment vertical="center" wrapText="1"/>
    </xf>
    <xf numFmtId="0" fontId="30" fillId="0" borderId="32" xfId="81" applyFont="1" applyBorder="1">
      <alignment vertical="center"/>
    </xf>
    <xf numFmtId="0" fontId="30" fillId="0" borderId="34" xfId="81" applyFont="1" applyBorder="1">
      <alignment vertical="center"/>
    </xf>
    <xf numFmtId="0" fontId="30" fillId="0" borderId="36" xfId="81" applyFont="1" applyBorder="1" applyAlignment="1">
      <alignment vertical="center"/>
    </xf>
    <xf numFmtId="0" fontId="30" fillId="0" borderId="37" xfId="81" applyFont="1" applyBorder="1" applyAlignment="1">
      <alignment vertical="center"/>
    </xf>
    <xf numFmtId="0" fontId="30" fillId="0" borderId="37" xfId="81" applyFont="1" applyBorder="1">
      <alignment vertical="center"/>
    </xf>
    <xf numFmtId="0" fontId="30" fillId="0" borderId="38" xfId="81" applyFont="1" applyBorder="1" applyAlignment="1">
      <alignment vertical="center"/>
    </xf>
    <xf numFmtId="0" fontId="30" fillId="0" borderId="39" xfId="81" applyFont="1" applyBorder="1" applyAlignment="1">
      <alignment vertical="center"/>
    </xf>
    <xf numFmtId="0" fontId="30" fillId="25" borderId="23" xfId="81" applyFont="1" applyFill="1" applyBorder="1" applyAlignment="1">
      <alignment vertical="center"/>
    </xf>
    <xf numFmtId="0" fontId="30" fillId="0" borderId="39" xfId="81" applyFont="1" applyBorder="1">
      <alignment vertical="center"/>
    </xf>
    <xf numFmtId="0" fontId="30" fillId="0" borderId="24" xfId="81" applyFont="1" applyBorder="1" applyAlignment="1">
      <alignment vertical="center" wrapText="1"/>
    </xf>
    <xf numFmtId="0" fontId="30" fillId="0" borderId="26" xfId="81" applyFont="1" applyBorder="1" applyAlignment="1">
      <alignment vertical="center"/>
    </xf>
    <xf numFmtId="0" fontId="30" fillId="0" borderId="27" xfId="81" applyFont="1" applyBorder="1" applyAlignment="1">
      <alignment vertical="center" wrapText="1"/>
    </xf>
    <xf numFmtId="0" fontId="30" fillId="0" borderId="28" xfId="81" applyFont="1" applyBorder="1" applyAlignment="1">
      <alignment vertical="center"/>
    </xf>
    <xf numFmtId="0" fontId="30" fillId="0" borderId="14" xfId="81" applyFont="1" applyBorder="1" applyAlignment="1">
      <alignment vertical="center"/>
    </xf>
    <xf numFmtId="0" fontId="30" fillId="0" borderId="11" xfId="81" applyFont="1" applyBorder="1" applyAlignment="1">
      <alignment horizontal="center" vertical="center" wrapText="1"/>
    </xf>
    <xf numFmtId="0" fontId="30" fillId="0" borderId="12" xfId="81" applyFont="1" applyBorder="1" applyAlignment="1">
      <alignment horizontal="center" vertical="center" wrapText="1"/>
    </xf>
    <xf numFmtId="0" fontId="30" fillId="0" borderId="13" xfId="81" applyFont="1" applyBorder="1" applyAlignment="1">
      <alignment horizontal="center" vertical="center" wrapText="1"/>
    </xf>
    <xf numFmtId="0" fontId="30" fillId="25" borderId="14" xfId="81" applyFont="1" applyFill="1" applyBorder="1" applyAlignment="1">
      <alignment horizontal="center" vertical="center"/>
    </xf>
    <xf numFmtId="0" fontId="30" fillId="0" borderId="11" xfId="81" applyFont="1" applyBorder="1" applyAlignment="1">
      <alignment vertical="top" wrapText="1"/>
    </xf>
    <xf numFmtId="0" fontId="6" fillId="0" borderId="12" xfId="81" applyBorder="1" applyAlignment="1">
      <alignment vertical="top" wrapText="1"/>
    </xf>
    <xf numFmtId="0" fontId="30" fillId="0" borderId="12" xfId="81" applyFont="1" applyBorder="1" applyAlignment="1">
      <alignment vertical="top" wrapText="1"/>
    </xf>
    <xf numFmtId="0" fontId="6" fillId="0" borderId="13" xfId="81" applyBorder="1" applyAlignment="1">
      <alignment vertical="top" wrapText="1"/>
    </xf>
    <xf numFmtId="0" fontId="30" fillId="0" borderId="27" xfId="81" applyFont="1" applyBorder="1" applyAlignment="1">
      <alignment vertical="center"/>
    </xf>
    <xf numFmtId="0" fontId="30" fillId="0" borderId="15" xfId="81" applyFont="1" applyBorder="1" applyAlignment="1">
      <alignment horizontal="center" vertical="center" wrapText="1"/>
    </xf>
    <xf numFmtId="0" fontId="30" fillId="0" borderId="0" xfId="81" applyFont="1" applyBorder="1" applyAlignment="1">
      <alignment horizontal="center" vertical="center" wrapText="1"/>
    </xf>
    <xf numFmtId="0" fontId="30" fillId="0" borderId="16" xfId="81" applyFont="1" applyBorder="1" applyAlignment="1">
      <alignment horizontal="center" vertical="center" wrapText="1"/>
    </xf>
    <xf numFmtId="0" fontId="30" fillId="0" borderId="17" xfId="81" applyFont="1" applyBorder="1" applyAlignment="1">
      <alignment horizontal="center" vertical="center"/>
    </xf>
    <xf numFmtId="0" fontId="30" fillId="25" borderId="17" xfId="81" applyFont="1" applyFill="1" applyBorder="1" applyAlignment="1">
      <alignment horizontal="center" vertical="center"/>
    </xf>
    <xf numFmtId="0" fontId="6" fillId="0" borderId="15" xfId="81" applyBorder="1" applyAlignment="1">
      <alignment vertical="top" wrapText="1"/>
    </xf>
    <xf numFmtId="0" fontId="6" fillId="0" borderId="0" xfId="81" applyBorder="1" applyAlignment="1">
      <alignment vertical="top" wrapText="1"/>
    </xf>
    <xf numFmtId="0" fontId="6" fillId="0" borderId="16" xfId="81" applyBorder="1" applyAlignment="1">
      <alignment vertical="top" wrapText="1"/>
    </xf>
    <xf numFmtId="0" fontId="30" fillId="0" borderId="15" xfId="81" applyFont="1" applyFill="1" applyBorder="1" applyAlignment="1">
      <alignment horizontal="center" vertical="center"/>
    </xf>
    <xf numFmtId="0" fontId="30" fillId="0" borderId="16" xfId="81" applyFont="1" applyFill="1" applyBorder="1" applyAlignment="1">
      <alignment horizontal="center" vertical="center"/>
    </xf>
    <xf numFmtId="0" fontId="30" fillId="0" borderId="37" xfId="81" applyFont="1" applyBorder="1" applyAlignment="1">
      <alignment vertical="center" wrapText="1"/>
    </xf>
    <xf numFmtId="0" fontId="30" fillId="0" borderId="21" xfId="81" applyFont="1" applyBorder="1" applyAlignment="1">
      <alignment horizontal="center" vertical="center" wrapText="1"/>
    </xf>
    <xf numFmtId="0" fontId="30" fillId="0" borderId="22" xfId="81" applyFont="1" applyBorder="1" applyAlignment="1">
      <alignment horizontal="center" vertical="center" wrapText="1"/>
    </xf>
    <xf numFmtId="0" fontId="30" fillId="0" borderId="23" xfId="81" applyFont="1" applyBorder="1" applyAlignment="1">
      <alignment horizontal="center" vertical="center" wrapText="1"/>
    </xf>
    <xf numFmtId="0" fontId="30" fillId="0" borderId="24" xfId="81" applyFont="1" applyBorder="1" applyAlignment="1">
      <alignment horizontal="center" vertical="center"/>
    </xf>
    <xf numFmtId="0" fontId="30" fillId="25" borderId="24" xfId="81" applyFont="1" applyFill="1" applyBorder="1" applyAlignment="1">
      <alignment horizontal="center" vertical="center"/>
    </xf>
    <xf numFmtId="0" fontId="6" fillId="0" borderId="21" xfId="81" applyBorder="1" applyAlignment="1">
      <alignment vertical="top" wrapText="1"/>
    </xf>
    <xf numFmtId="0" fontId="6" fillId="0" borderId="22" xfId="81" applyBorder="1" applyAlignment="1">
      <alignment vertical="top" wrapText="1"/>
    </xf>
    <xf numFmtId="0" fontId="6" fillId="0" borderId="23" xfId="81" applyBorder="1" applyAlignment="1">
      <alignment vertical="top" wrapText="1"/>
    </xf>
    <xf numFmtId="0" fontId="30" fillId="0" borderId="21" xfId="81" applyFont="1" applyFill="1" applyBorder="1" applyAlignment="1">
      <alignment horizontal="center" vertical="center"/>
    </xf>
    <xf numFmtId="0" fontId="30" fillId="0" borderId="23" xfId="81" applyFont="1" applyFill="1" applyBorder="1" applyAlignment="1">
      <alignment horizontal="center" vertical="center"/>
    </xf>
    <xf numFmtId="49" fontId="6" fillId="0" borderId="0" xfId="103" applyNumberFormat="1" applyFont="1" applyAlignment="1">
      <alignment vertical="center"/>
    </xf>
    <xf numFmtId="49" fontId="6" fillId="0" borderId="0" xfId="103" applyNumberFormat="1" applyFont="1" applyBorder="1" applyAlignment="1">
      <alignment vertical="center"/>
    </xf>
    <xf numFmtId="49" fontId="6" fillId="0" borderId="0" xfId="103" applyNumberFormat="1" applyFont="1" applyAlignment="1">
      <alignment horizontal="left" vertical="center"/>
    </xf>
    <xf numFmtId="49" fontId="6" fillId="0" borderId="0" xfId="103" applyNumberFormat="1" applyFont="1" applyAlignment="1">
      <alignment horizontal="center" vertical="center"/>
    </xf>
    <xf numFmtId="49" fontId="6" fillId="0" borderId="0" xfId="103" applyNumberFormat="1" applyFont="1" applyAlignment="1">
      <alignment vertical="top"/>
    </xf>
    <xf numFmtId="49" fontId="29" fillId="0" borderId="11" xfId="103" applyNumberFormat="1" applyFont="1" applyBorder="1" applyAlignment="1">
      <alignment horizontal="center" vertical="center"/>
    </xf>
    <xf numFmtId="49" fontId="29" fillId="0" borderId="12" xfId="103" applyNumberFormat="1" applyFont="1" applyBorder="1" applyAlignment="1">
      <alignment horizontal="center" vertical="center"/>
    </xf>
    <xf numFmtId="49" fontId="29" fillId="0" borderId="13" xfId="103" applyNumberFormat="1" applyFont="1" applyBorder="1" applyAlignment="1">
      <alignment horizontal="center" vertical="center"/>
    </xf>
    <xf numFmtId="49" fontId="29" fillId="0" borderId="14" xfId="103" applyNumberFormat="1" applyFont="1" applyBorder="1" applyAlignment="1">
      <alignment horizontal="center" vertical="center"/>
    </xf>
    <xf numFmtId="49" fontId="29" fillId="0" borderId="0" xfId="103" applyNumberFormat="1" applyFont="1" applyBorder="1" applyAlignment="1">
      <alignment horizontal="left" vertical="center"/>
    </xf>
    <xf numFmtId="49" fontId="29" fillId="0" borderId="0" xfId="80" applyNumberFormat="1" applyFont="1" applyBorder="1" applyAlignment="1">
      <alignment horizontal="right" vertical="center"/>
    </xf>
    <xf numFmtId="49" fontId="29" fillId="0" borderId="0" xfId="103" applyNumberFormat="1" applyFont="1" applyBorder="1" applyAlignment="1">
      <alignment vertical="center"/>
    </xf>
    <xf numFmtId="0" fontId="29" fillId="25" borderId="0" xfId="103" applyFont="1" applyFill="1" applyAlignment="1">
      <alignment horizontal="left" vertical="center" wrapText="1"/>
    </xf>
    <xf numFmtId="49" fontId="29" fillId="0" borderId="15" xfId="103" applyNumberFormat="1" applyFont="1" applyBorder="1" applyAlignment="1">
      <alignment horizontal="center" vertical="center"/>
    </xf>
    <xf numFmtId="49" fontId="29" fillId="0" borderId="0" xfId="103" applyNumberFormat="1" applyFont="1" applyBorder="1" applyAlignment="1">
      <alignment horizontal="center" vertical="center"/>
    </xf>
    <xf numFmtId="49" fontId="29" fillId="0" borderId="16" xfId="103" applyNumberFormat="1" applyFont="1" applyBorder="1" applyAlignment="1">
      <alignment horizontal="center" vertical="center"/>
    </xf>
    <xf numFmtId="49" fontId="29" fillId="0" borderId="17" xfId="103" applyNumberFormat="1" applyFont="1" applyBorder="1" applyAlignment="1">
      <alignment horizontal="center" vertical="center"/>
    </xf>
    <xf numFmtId="49" fontId="29" fillId="0" borderId="21" xfId="103" applyNumberFormat="1" applyFont="1" applyBorder="1" applyAlignment="1">
      <alignment horizontal="center" vertical="center"/>
    </xf>
    <xf numFmtId="49" fontId="29" fillId="25" borderId="21" xfId="103" applyNumberFormat="1" applyFont="1" applyFill="1" applyBorder="1" applyAlignment="1">
      <alignment horizontal="center" vertical="center"/>
    </xf>
    <xf numFmtId="49" fontId="29" fillId="0" borderId="23" xfId="103" applyNumberFormat="1" applyFont="1" applyBorder="1" applyAlignment="1">
      <alignment horizontal="center" vertical="center"/>
    </xf>
    <xf numFmtId="49" fontId="29" fillId="0" borderId="24" xfId="103" applyNumberFormat="1" applyFont="1" applyBorder="1" applyAlignment="1">
      <alignment horizontal="center" vertical="center"/>
    </xf>
    <xf numFmtId="49" fontId="29" fillId="0" borderId="12" xfId="103" applyNumberFormat="1" applyFont="1" applyBorder="1" applyAlignment="1">
      <alignment vertical="center"/>
    </xf>
    <xf numFmtId="49" fontId="29" fillId="25" borderId="14" xfId="103" applyNumberFormat="1" applyFont="1" applyFill="1" applyBorder="1" applyAlignment="1">
      <alignment vertical="center"/>
    </xf>
    <xf numFmtId="49" fontId="29" fillId="0" borderId="14" xfId="95" applyNumberFormat="1" applyFont="1" applyBorder="1" applyAlignment="1">
      <alignment horizontal="left" vertical="center"/>
    </xf>
    <xf numFmtId="49" fontId="29" fillId="0" borderId="14" xfId="103" applyNumberFormat="1" applyFont="1" applyBorder="1" applyAlignment="1">
      <alignment vertical="center"/>
    </xf>
    <xf numFmtId="49" fontId="29" fillId="0" borderId="13" xfId="103" applyNumberFormat="1" applyFont="1" applyBorder="1" applyAlignment="1">
      <alignment vertical="center"/>
    </xf>
    <xf numFmtId="49" fontId="29" fillId="0" borderId="15" xfId="103" applyNumberFormat="1" applyFont="1" applyBorder="1" applyAlignment="1">
      <alignment horizontal="center" vertical="top" wrapText="1"/>
    </xf>
    <xf numFmtId="49" fontId="29" fillId="0" borderId="0" xfId="103" applyNumberFormat="1" applyFont="1" applyBorder="1" applyAlignment="1">
      <alignment horizontal="center" vertical="top" wrapText="1"/>
    </xf>
    <xf numFmtId="49" fontId="29" fillId="25" borderId="17" xfId="103" applyNumberFormat="1" applyFont="1" applyFill="1" applyBorder="1" applyAlignment="1">
      <alignment vertical="center"/>
    </xf>
    <xf numFmtId="49" fontId="29" fillId="0" borderId="17" xfId="103" applyNumberFormat="1" applyFont="1" applyBorder="1" applyAlignment="1">
      <alignment vertical="center"/>
    </xf>
    <xf numFmtId="49" fontId="29" fillId="0" borderId="16" xfId="103" applyNumberFormat="1" applyFont="1" applyBorder="1" applyAlignment="1">
      <alignment vertical="center"/>
    </xf>
    <xf numFmtId="49" fontId="29" fillId="0" borderId="15" xfId="103" applyNumberFormat="1" applyFont="1" applyBorder="1" applyAlignment="1">
      <alignment horizontal="justify" vertical="top" wrapText="1"/>
    </xf>
    <xf numFmtId="49" fontId="29" fillId="0" borderId="0" xfId="103" applyNumberFormat="1" applyFont="1" applyBorder="1" applyAlignment="1">
      <alignment horizontal="justify" vertical="top" wrapText="1"/>
    </xf>
    <xf numFmtId="0" fontId="29" fillId="25" borderId="0" xfId="103" applyFont="1" applyFill="1" applyAlignment="1">
      <alignment horizontal="left" vertical="center"/>
    </xf>
    <xf numFmtId="49" fontId="33" fillId="0" borderId="0" xfId="103" applyNumberFormat="1" applyFont="1" applyAlignment="1">
      <alignment vertical="center"/>
    </xf>
    <xf numFmtId="49" fontId="29" fillId="0" borderId="15" xfId="103" applyNumberFormat="1" applyFont="1" applyBorder="1" applyAlignment="1">
      <alignment vertical="center"/>
    </xf>
    <xf numFmtId="49" fontId="6" fillId="0" borderId="0" xfId="103" applyNumberFormat="1" applyFont="1" applyAlignment="1">
      <alignment horizontal="left" vertical="top"/>
    </xf>
    <xf numFmtId="49" fontId="29" fillId="0" borderId="22" xfId="103" applyNumberFormat="1" applyFont="1" applyBorder="1" applyAlignment="1">
      <alignment horizontal="center" vertical="center"/>
    </xf>
    <xf numFmtId="49" fontId="29" fillId="0" borderId="21" xfId="103" applyNumberFormat="1" applyFont="1" applyBorder="1" applyAlignment="1">
      <alignment vertical="center"/>
    </xf>
    <xf numFmtId="49" fontId="29" fillId="0" borderId="24" xfId="103" applyNumberFormat="1" applyFont="1" applyBorder="1" applyAlignment="1">
      <alignment vertical="center"/>
    </xf>
    <xf numFmtId="49" fontId="29" fillId="0" borderId="22" xfId="103" applyNumberFormat="1" applyFont="1" applyBorder="1" applyAlignment="1">
      <alignment vertical="center"/>
    </xf>
    <xf numFmtId="49" fontId="29" fillId="0" borderId="23" xfId="103" applyNumberFormat="1" applyFont="1" applyBorder="1" applyAlignment="1">
      <alignment vertical="center"/>
    </xf>
    <xf numFmtId="49" fontId="29" fillId="0" borderId="11" xfId="95" applyNumberFormat="1" applyFont="1" applyBorder="1" applyAlignment="1">
      <alignment horizontal="left" vertical="top"/>
    </xf>
    <xf numFmtId="49" fontId="29" fillId="0" borderId="13" xfId="95" applyNumberFormat="1" applyFont="1" applyBorder="1" applyAlignment="1">
      <alignment horizontal="left" vertical="top"/>
    </xf>
    <xf numFmtId="49" fontId="29" fillId="0" borderId="11" xfId="103" applyNumberFormat="1" applyFont="1" applyBorder="1" applyAlignment="1">
      <alignment horizontal="left" vertical="center"/>
    </xf>
    <xf numFmtId="49" fontId="29" fillId="0" borderId="12" xfId="95" applyNumberFormat="1" applyFont="1" applyBorder="1" applyAlignment="1">
      <alignment horizontal="left" vertical="top" wrapText="1"/>
    </xf>
    <xf numFmtId="49" fontId="29" fillId="0" borderId="13" xfId="95" applyNumberFormat="1" applyFont="1" applyBorder="1" applyAlignment="1">
      <alignment horizontal="left" vertical="top" wrapText="1"/>
    </xf>
    <xf numFmtId="49" fontId="29" fillId="0" borderId="14" xfId="103" applyNumberFormat="1" applyFont="1" applyBorder="1" applyAlignment="1">
      <alignment horizontal="left" vertical="center" wrapText="1"/>
    </xf>
    <xf numFmtId="49" fontId="29" fillId="0" borderId="11" xfId="103" applyNumberFormat="1" applyFont="1" applyBorder="1" applyAlignment="1">
      <alignment vertical="top"/>
    </xf>
    <xf numFmtId="49" fontId="29" fillId="0" borderId="12" xfId="103" applyNumberFormat="1" applyFont="1" applyBorder="1" applyAlignment="1">
      <alignment horizontal="left" vertical="top"/>
    </xf>
    <xf numFmtId="49" fontId="29" fillId="0" borderId="17" xfId="95" applyNumberFormat="1" applyFont="1" applyBorder="1" applyAlignment="1">
      <alignment horizontal="left" vertical="center"/>
    </xf>
    <xf numFmtId="49" fontId="29" fillId="0" borderId="15" xfId="95" applyNumberFormat="1" applyFont="1" applyBorder="1" applyAlignment="1">
      <alignment horizontal="left" vertical="top"/>
    </xf>
    <xf numFmtId="49" fontId="29" fillId="0" borderId="16" xfId="95" applyNumberFormat="1" applyFont="1" applyBorder="1" applyAlignment="1">
      <alignment horizontal="left" vertical="top"/>
    </xf>
    <xf numFmtId="49" fontId="29" fillId="0" borderId="15" xfId="103" applyNumberFormat="1" applyFont="1" applyBorder="1" applyAlignment="1">
      <alignment horizontal="left" vertical="center"/>
    </xf>
    <xf numFmtId="49" fontId="29" fillId="0" borderId="0" xfId="95" applyNumberFormat="1" applyFont="1" applyAlignment="1">
      <alignment horizontal="left" vertical="top" wrapText="1"/>
    </xf>
    <xf numFmtId="49" fontId="29" fillId="0" borderId="16" xfId="95" applyNumberFormat="1" applyFont="1" applyBorder="1" applyAlignment="1">
      <alignment horizontal="left" vertical="top" wrapText="1"/>
    </xf>
    <xf numFmtId="49" fontId="29" fillId="0" borderId="17" xfId="103" applyNumberFormat="1" applyFont="1" applyBorder="1" applyAlignment="1">
      <alignment horizontal="left" vertical="center" wrapText="1"/>
    </xf>
    <xf numFmtId="49" fontId="29" fillId="0" borderId="15" xfId="103" applyNumberFormat="1" applyFont="1" applyBorder="1" applyAlignment="1">
      <alignment vertical="top"/>
    </xf>
    <xf numFmtId="49" fontId="29" fillId="0" borderId="15" xfId="103" applyNumberFormat="1" applyFont="1" applyBorder="1" applyAlignment="1">
      <alignment vertical="top" wrapText="1"/>
    </xf>
    <xf numFmtId="49" fontId="29" fillId="0" borderId="0" xfId="103" applyNumberFormat="1" applyFont="1" applyBorder="1" applyAlignment="1">
      <alignment horizontal="left" vertical="top"/>
    </xf>
    <xf numFmtId="49" fontId="29" fillId="0" borderId="15" xfId="103" applyNumberFormat="1" applyFont="1" applyBorder="1" applyAlignment="1">
      <alignment horizontal="left" vertical="center" wrapText="1"/>
    </xf>
    <xf numFmtId="49" fontId="29" fillId="0" borderId="16" xfId="95" applyNumberFormat="1" applyFont="1" applyBorder="1" applyAlignment="1">
      <alignment horizontal="left" vertical="center" wrapText="1"/>
    </xf>
    <xf numFmtId="49" fontId="6" fillId="0" borderId="0" xfId="103" applyNumberFormat="1" applyFont="1" applyAlignment="1">
      <alignment horizontal="left" vertical="top" wrapText="1"/>
    </xf>
    <xf numFmtId="49" fontId="29" fillId="0" borderId="24" xfId="95" applyNumberFormat="1" applyFont="1" applyBorder="1" applyAlignment="1">
      <alignment horizontal="left" vertical="center"/>
    </xf>
    <xf numFmtId="49" fontId="6" fillId="0" borderId="40" xfId="95" applyNumberFormat="1" applyFont="1" applyBorder="1" applyAlignment="1">
      <alignment horizontal="center" vertical="center"/>
    </xf>
    <xf numFmtId="49" fontId="6" fillId="0" borderId="41" xfId="95" applyNumberFormat="1" applyFont="1" applyBorder="1" applyAlignment="1">
      <alignment horizontal="center" vertical="center"/>
    </xf>
    <xf numFmtId="0" fontId="29" fillId="25" borderId="0" xfId="103" applyFont="1" applyFill="1" applyAlignment="1">
      <alignment horizontal="center" vertical="center"/>
    </xf>
    <xf numFmtId="49" fontId="6" fillId="0" borderId="14" xfId="95" applyNumberFormat="1" applyFont="1" applyBorder="1" applyAlignment="1">
      <alignment horizontal="center" vertical="center"/>
    </xf>
    <xf numFmtId="49" fontId="6" fillId="0" borderId="42" xfId="95" applyNumberFormat="1" applyFont="1" applyBorder="1" applyAlignment="1">
      <alignment horizontal="center" vertical="center"/>
    </xf>
    <xf numFmtId="0" fontId="29" fillId="25" borderId="0" xfId="103" applyFont="1" applyFill="1" applyAlignment="1">
      <alignment vertical="center"/>
    </xf>
    <xf numFmtId="49" fontId="6" fillId="0" borderId="17" xfId="95" applyNumberFormat="1" applyFont="1" applyBorder="1" applyAlignment="1">
      <alignment horizontal="center" vertical="center"/>
    </xf>
    <xf numFmtId="0" fontId="6" fillId="25" borderId="41" xfId="103" applyFont="1" applyFill="1" applyBorder="1" applyAlignment="1">
      <alignment vertical="center"/>
    </xf>
    <xf numFmtId="49" fontId="6" fillId="0" borderId="43" xfId="95" applyNumberFormat="1" applyFont="1" applyBorder="1" applyAlignment="1">
      <alignment horizontal="center" vertical="center"/>
    </xf>
    <xf numFmtId="0" fontId="6" fillId="25" borderId="43" xfId="103" applyFont="1" applyFill="1" applyBorder="1" applyAlignment="1">
      <alignment vertical="center"/>
    </xf>
    <xf numFmtId="49" fontId="29" fillId="0" borderId="21" xfId="95" applyNumberFormat="1" applyFont="1" applyBorder="1" applyAlignment="1">
      <alignment horizontal="left" vertical="center" wrapText="1"/>
    </xf>
    <xf numFmtId="49" fontId="29" fillId="0" borderId="23" xfId="95" applyNumberFormat="1" applyFont="1" applyBorder="1" applyAlignment="1">
      <alignment horizontal="left" vertical="center" wrapText="1"/>
    </xf>
    <xf numFmtId="49" fontId="29" fillId="0" borderId="21" xfId="103" applyNumberFormat="1" applyFont="1" applyBorder="1" applyAlignment="1">
      <alignment horizontal="left" vertical="center"/>
    </xf>
    <xf numFmtId="49" fontId="29" fillId="0" borderId="22" xfId="95" applyNumberFormat="1" applyFont="1" applyBorder="1" applyAlignment="1">
      <alignment horizontal="left" vertical="top" wrapText="1"/>
    </xf>
    <xf numFmtId="49" fontId="29" fillId="0" borderId="23" xfId="95" applyNumberFormat="1" applyFont="1" applyBorder="1" applyAlignment="1">
      <alignment horizontal="left" vertical="top" wrapText="1"/>
    </xf>
    <xf numFmtId="49" fontId="29" fillId="0" borderId="24" xfId="103" applyNumberFormat="1" applyFont="1" applyBorder="1" applyAlignment="1">
      <alignment horizontal="left" vertical="center" wrapText="1"/>
    </xf>
    <xf numFmtId="49" fontId="29" fillId="0" borderId="21" xfId="103" applyNumberFormat="1" applyFont="1" applyBorder="1" applyAlignment="1">
      <alignment vertical="top"/>
    </xf>
    <xf numFmtId="49" fontId="29" fillId="0" borderId="21" xfId="103" applyNumberFormat="1" applyFont="1" applyBorder="1" applyAlignment="1">
      <alignment vertical="top" wrapText="1"/>
    </xf>
    <xf numFmtId="49" fontId="29" fillId="0" borderId="22" xfId="103" applyNumberFormat="1" applyFont="1" applyBorder="1" applyAlignment="1">
      <alignment horizontal="left" vertical="top"/>
    </xf>
    <xf numFmtId="49" fontId="29" fillId="0" borderId="23" xfId="103" applyNumberFormat="1" applyFont="1" applyBorder="1" applyAlignment="1">
      <alignment horizontal="left" vertical="top"/>
    </xf>
    <xf numFmtId="49" fontId="6" fillId="0" borderId="0" xfId="103" applyNumberFormat="1" applyFont="1" applyBorder="1" applyAlignment="1">
      <alignment horizontal="center" vertical="center"/>
    </xf>
    <xf numFmtId="49" fontId="6" fillId="0" borderId="0" xfId="103" applyNumberFormat="1" applyFont="1" applyBorder="1" applyAlignment="1">
      <alignment horizontal="left" vertical="center"/>
    </xf>
    <xf numFmtId="0" fontId="29" fillId="25" borderId="0" xfId="103" applyFont="1" applyFill="1" applyAlignment="1">
      <alignment horizontal="left" vertical="top"/>
    </xf>
    <xf numFmtId="0" fontId="34" fillId="25" borderId="0" xfId="41" applyFont="1" applyFill="1" applyAlignment="1">
      <alignment horizontal="left" vertical="top"/>
    </xf>
    <xf numFmtId="0" fontId="35" fillId="25" borderId="0" xfId="41" applyFont="1" applyFill="1" applyAlignment="1">
      <alignment horizontal="left" vertical="top"/>
    </xf>
    <xf numFmtId="0" fontId="36" fillId="25" borderId="0" xfId="41" applyFont="1" applyFill="1" applyAlignment="1">
      <alignment horizontal="left" vertical="top"/>
    </xf>
    <xf numFmtId="0" fontId="34" fillId="25" borderId="44" xfId="41" applyFont="1" applyFill="1" applyBorder="1" applyAlignment="1">
      <alignment horizontal="center" vertical="center" textRotation="255" wrapText="1"/>
    </xf>
    <xf numFmtId="0" fontId="34" fillId="25" borderId="45" xfId="41" applyFont="1" applyFill="1" applyBorder="1" applyAlignment="1">
      <alignment horizontal="center" vertical="center" textRotation="255" wrapText="1"/>
    </xf>
    <xf numFmtId="0" fontId="34" fillId="25" borderId="46" xfId="41" applyFont="1" applyFill="1" applyBorder="1" applyAlignment="1">
      <alignment horizontal="center" vertical="center" textRotation="255" wrapText="1"/>
    </xf>
    <xf numFmtId="0" fontId="34" fillId="25" borderId="47" xfId="41" applyFont="1" applyFill="1" applyBorder="1" applyAlignment="1">
      <alignment horizontal="center" vertical="center" textRotation="255" wrapText="1"/>
    </xf>
    <xf numFmtId="0" fontId="34" fillId="25" borderId="48" xfId="41" applyFont="1" applyFill="1" applyBorder="1" applyAlignment="1">
      <alignment horizontal="center" vertical="center" textRotation="255" wrapText="1"/>
    </xf>
    <xf numFmtId="0" fontId="37" fillId="25" borderId="49" xfId="41" applyFont="1" applyFill="1" applyBorder="1" applyAlignment="1">
      <alignment horizontal="center" vertical="center" wrapText="1"/>
    </xf>
    <xf numFmtId="0" fontId="34" fillId="26" borderId="50" xfId="41" applyFont="1" applyFill="1" applyBorder="1" applyAlignment="1">
      <alignment horizontal="left" vertical="center" wrapText="1"/>
    </xf>
    <xf numFmtId="0" fontId="34" fillId="26" borderId="51" xfId="41" applyFont="1" applyFill="1" applyBorder="1" applyAlignment="1">
      <alignment horizontal="center" vertical="center" textRotation="255" wrapText="1"/>
    </xf>
    <xf numFmtId="0" fontId="34" fillId="26" borderId="52" xfId="41" applyFont="1" applyFill="1" applyBorder="1" applyAlignment="1">
      <alignment horizontal="center" vertical="center" textRotation="255" wrapText="1"/>
    </xf>
    <xf numFmtId="0" fontId="34" fillId="26" borderId="53" xfId="41" applyFont="1" applyFill="1" applyBorder="1" applyAlignment="1">
      <alignment horizontal="center" vertical="center" textRotation="255" wrapText="1"/>
    </xf>
    <xf numFmtId="0" fontId="34" fillId="25" borderId="54" xfId="41" applyFont="1" applyFill="1" applyBorder="1" applyAlignment="1">
      <alignment horizontal="center" vertical="center" wrapText="1"/>
    </xf>
    <xf numFmtId="0" fontId="34" fillId="25" borderId="0" xfId="41" applyFont="1" applyFill="1" applyAlignment="1">
      <alignment horizontal="left" vertical="center" wrapText="1" indent="5"/>
    </xf>
    <xf numFmtId="0" fontId="36" fillId="25" borderId="0" xfId="41" applyFont="1" applyFill="1" applyAlignment="1">
      <alignment horizontal="left" vertical="top" wrapText="1"/>
    </xf>
    <xf numFmtId="0" fontId="34" fillId="25" borderId="55" xfId="41" applyFont="1" applyFill="1" applyBorder="1" applyAlignment="1">
      <alignment horizontal="center" vertical="center" textRotation="255" wrapText="1"/>
    </xf>
    <xf numFmtId="0" fontId="29" fillId="26" borderId="51" xfId="41" applyFont="1" applyFill="1" applyBorder="1" applyAlignment="1">
      <alignment horizontal="center" vertical="center" textRotation="255" wrapText="1"/>
    </xf>
    <xf numFmtId="0" fontId="29" fillId="26" borderId="52" xfId="41" applyFont="1" applyFill="1" applyBorder="1" applyAlignment="1">
      <alignment horizontal="center" vertical="center" textRotation="255" wrapText="1"/>
    </xf>
    <xf numFmtId="0" fontId="34" fillId="25" borderId="56" xfId="41" applyFont="1" applyFill="1" applyBorder="1" applyAlignment="1">
      <alignment horizontal="center" vertical="center"/>
    </xf>
    <xf numFmtId="0" fontId="34" fillId="25" borderId="57" xfId="41" applyFont="1" applyFill="1" applyBorder="1" applyAlignment="1">
      <alignment horizontal="center" vertical="center" wrapText="1"/>
    </xf>
    <xf numFmtId="0" fontId="34" fillId="25" borderId="58" xfId="41" applyFont="1" applyFill="1" applyBorder="1" applyAlignment="1">
      <alignment horizontal="center" vertical="center" wrapText="1"/>
    </xf>
    <xf numFmtId="0" fontId="34" fillId="25" borderId="59" xfId="41" applyFont="1" applyFill="1" applyBorder="1" applyAlignment="1">
      <alignment horizontal="center" vertical="center" wrapText="1"/>
    </xf>
    <xf numFmtId="0" fontId="34" fillId="25" borderId="60" xfId="41" applyFont="1" applyFill="1" applyBorder="1" applyAlignment="1">
      <alignment horizontal="center" vertical="center" wrapText="1"/>
    </xf>
    <xf numFmtId="0" fontId="34" fillId="25" borderId="58" xfId="41" applyFont="1" applyFill="1" applyBorder="1" applyAlignment="1">
      <alignment horizontal="center" vertical="center" shrinkToFit="1"/>
    </xf>
    <xf numFmtId="0" fontId="34" fillId="25" borderId="59" xfId="41" applyFont="1" applyFill="1" applyBorder="1" applyAlignment="1">
      <alignment horizontal="left" vertical="center" wrapText="1"/>
    </xf>
    <xf numFmtId="0" fontId="34" fillId="25" borderId="60" xfId="41" applyFont="1" applyFill="1" applyBorder="1" applyAlignment="1">
      <alignment horizontal="left" vertical="center" wrapText="1"/>
    </xf>
    <xf numFmtId="0" fontId="37" fillId="25" borderId="61" xfId="41" applyFont="1" applyFill="1" applyBorder="1" applyAlignment="1">
      <alignment horizontal="center" vertical="center" wrapText="1"/>
    </xf>
    <xf numFmtId="0" fontId="34" fillId="26" borderId="17" xfId="41" applyFont="1" applyFill="1" applyBorder="1" applyAlignment="1">
      <alignment horizontal="left" vertical="center" wrapText="1"/>
    </xf>
    <xf numFmtId="0" fontId="34" fillId="26" borderId="62" xfId="41" applyFont="1" applyFill="1" applyBorder="1" applyAlignment="1">
      <alignment horizontal="left" vertical="center" wrapText="1"/>
    </xf>
    <xf numFmtId="0" fontId="34" fillId="25" borderId="63" xfId="41" applyFont="1" applyFill="1" applyBorder="1" applyAlignment="1">
      <alignment horizontal="center" vertical="center" wrapText="1"/>
    </xf>
    <xf numFmtId="0" fontId="34" fillId="25" borderId="12" xfId="41" applyFont="1" applyFill="1" applyBorder="1" applyAlignment="1">
      <alignment horizontal="center" vertical="center" wrapText="1"/>
    </xf>
    <xf numFmtId="0" fontId="34" fillId="25" borderId="64" xfId="41" applyFont="1" applyFill="1" applyBorder="1" applyAlignment="1">
      <alignment vertical="center" wrapText="1"/>
    </xf>
    <xf numFmtId="0" fontId="34" fillId="25" borderId="65" xfId="41" applyFont="1" applyFill="1" applyBorder="1" applyAlignment="1">
      <alignment vertical="center" wrapText="1"/>
    </xf>
    <xf numFmtId="0" fontId="34" fillId="26" borderId="66" xfId="41" applyFont="1" applyFill="1" applyBorder="1" applyAlignment="1">
      <alignment horizontal="left" vertical="center" wrapText="1"/>
    </xf>
    <xf numFmtId="0" fontId="34" fillId="25" borderId="13" xfId="41" applyFont="1" applyFill="1" applyBorder="1" applyAlignment="1">
      <alignment horizontal="center" vertical="center" wrapText="1"/>
    </xf>
    <xf numFmtId="0" fontId="34" fillId="25" borderId="11" xfId="41" applyFont="1" applyFill="1" applyBorder="1" applyAlignment="1">
      <alignment horizontal="left" vertical="center" wrapText="1"/>
    </xf>
    <xf numFmtId="0" fontId="34" fillId="25" borderId="12" xfId="41" applyFont="1" applyFill="1" applyBorder="1" applyAlignment="1">
      <alignment vertical="center" wrapText="1"/>
    </xf>
    <xf numFmtId="0" fontId="34" fillId="25" borderId="13" xfId="41" applyFont="1" applyFill="1" applyBorder="1" applyAlignment="1">
      <alignment vertical="center" wrapText="1"/>
    </xf>
    <xf numFmtId="0" fontId="34" fillId="25" borderId="67" xfId="41" applyFont="1" applyFill="1" applyBorder="1" applyAlignment="1">
      <alignment horizontal="center" vertical="center" wrapText="1"/>
    </xf>
    <xf numFmtId="0" fontId="34" fillId="25" borderId="68" xfId="41" applyFont="1" applyFill="1" applyBorder="1" applyAlignment="1">
      <alignment horizontal="center" vertical="center" wrapText="1"/>
    </xf>
    <xf numFmtId="0" fontId="34" fillId="26" borderId="69" xfId="41" applyFont="1" applyFill="1" applyBorder="1" applyAlignment="1">
      <alignment horizontal="left" vertical="center" wrapText="1"/>
    </xf>
    <xf numFmtId="0" fontId="34" fillId="26" borderId="70" xfId="41" applyFont="1" applyFill="1" applyBorder="1" applyAlignment="1">
      <alignment horizontal="left" vertical="center" wrapText="1"/>
    </xf>
    <xf numFmtId="0" fontId="34" fillId="25" borderId="71" xfId="41" applyFont="1" applyFill="1" applyBorder="1" applyAlignment="1">
      <alignment horizontal="center" vertical="center" wrapText="1"/>
    </xf>
    <xf numFmtId="0" fontId="34" fillId="25" borderId="72" xfId="41" applyFont="1" applyFill="1" applyBorder="1" applyAlignment="1">
      <alignment horizontal="center" vertical="center" wrapText="1"/>
    </xf>
    <xf numFmtId="0" fontId="34" fillId="25" borderId="73" xfId="41" applyFont="1" applyFill="1" applyBorder="1" applyAlignment="1">
      <alignment horizontal="center" vertical="center" wrapText="1"/>
    </xf>
    <xf numFmtId="0" fontId="34" fillId="25" borderId="11" xfId="41" applyFont="1" applyFill="1" applyBorder="1" applyAlignment="1">
      <alignment horizontal="center" vertical="center" wrapText="1"/>
    </xf>
    <xf numFmtId="0" fontId="29" fillId="25" borderId="0" xfId="41" applyFont="1" applyFill="1" applyAlignment="1">
      <alignment horizontal="justify" vertical="top" wrapText="1"/>
    </xf>
    <xf numFmtId="0" fontId="34" fillId="25" borderId="74" xfId="41" applyFont="1" applyFill="1" applyBorder="1" applyAlignment="1">
      <alignment horizontal="center" vertical="center"/>
    </xf>
    <xf numFmtId="0" fontId="34" fillId="25" borderId="70" xfId="41" applyFont="1" applyFill="1" applyBorder="1" applyAlignment="1">
      <alignment horizontal="center" vertical="center" wrapText="1"/>
    </xf>
    <xf numFmtId="0" fontId="34" fillId="25" borderId="75" xfId="41" applyFont="1" applyFill="1" applyBorder="1" applyAlignment="1">
      <alignment horizontal="center" vertical="center" wrapText="1"/>
    </xf>
    <xf numFmtId="0" fontId="34" fillId="25" borderId="76" xfId="41" applyFont="1" applyFill="1" applyBorder="1" applyAlignment="1">
      <alignment horizontal="center" vertical="center" wrapText="1"/>
    </xf>
    <xf numFmtId="0" fontId="34" fillId="25" borderId="0" xfId="41" applyFont="1" applyFill="1" applyBorder="1" applyAlignment="1">
      <alignment horizontal="center" vertical="center" wrapText="1"/>
    </xf>
    <xf numFmtId="0" fontId="34" fillId="25" borderId="75" xfId="41" applyFont="1" applyFill="1" applyBorder="1" applyAlignment="1">
      <alignment horizontal="center" vertical="center" shrinkToFit="1"/>
    </xf>
    <xf numFmtId="0" fontId="34" fillId="25" borderId="76" xfId="41" applyFont="1" applyFill="1" applyBorder="1" applyAlignment="1">
      <alignment horizontal="left" vertical="center" wrapText="1"/>
    </xf>
    <xf numFmtId="0" fontId="34" fillId="25" borderId="0" xfId="41" applyFont="1" applyFill="1" applyAlignment="1">
      <alignment horizontal="left" vertical="center" wrapText="1"/>
    </xf>
    <xf numFmtId="0" fontId="34" fillId="25" borderId="0" xfId="41" applyFont="1" applyFill="1" applyAlignment="1">
      <alignment horizontal="center" vertical="center" wrapText="1"/>
    </xf>
    <xf numFmtId="0" fontId="34" fillId="25" borderId="16" xfId="41" applyFont="1" applyFill="1" applyBorder="1" applyAlignment="1">
      <alignment horizontal="center" vertical="center" wrapText="1"/>
    </xf>
    <xf numFmtId="0" fontId="34" fillId="25" borderId="15" xfId="41" applyFont="1" applyFill="1" applyBorder="1" applyAlignment="1">
      <alignment horizontal="left" vertical="center" wrapText="1"/>
    </xf>
    <xf numFmtId="0" fontId="34" fillId="25" borderId="16" xfId="41" applyFont="1" applyFill="1" applyBorder="1" applyAlignment="1">
      <alignment vertical="center" wrapText="1"/>
    </xf>
    <xf numFmtId="0" fontId="34" fillId="25" borderId="0" xfId="41" applyFont="1" applyFill="1" applyAlignment="1">
      <alignment vertical="center" wrapText="1"/>
    </xf>
    <xf numFmtId="0" fontId="34" fillId="25" borderId="77" xfId="41" applyFont="1" applyFill="1" applyBorder="1" applyAlignment="1">
      <alignment horizontal="center" vertical="center" wrapText="1"/>
    </xf>
    <xf numFmtId="0" fontId="34" fillId="25" borderId="61" xfId="41" applyFont="1" applyFill="1" applyBorder="1" applyAlignment="1">
      <alignment horizontal="center" vertical="center" wrapText="1"/>
    </xf>
    <xf numFmtId="0" fontId="34" fillId="25" borderId="62" xfId="41" applyFont="1" applyFill="1" applyBorder="1" applyAlignment="1">
      <alignment horizontal="center" vertical="center" wrapText="1"/>
    </xf>
    <xf numFmtId="0" fontId="34" fillId="25" borderId="15" xfId="41" applyFont="1" applyFill="1" applyBorder="1" applyAlignment="1">
      <alignment horizontal="center" vertical="center" wrapText="1"/>
    </xf>
    <xf numFmtId="0" fontId="34" fillId="25" borderId="78" xfId="41" applyFont="1" applyFill="1" applyBorder="1" applyAlignment="1">
      <alignment horizontal="center" vertical="center" wrapText="1"/>
    </xf>
    <xf numFmtId="0" fontId="34" fillId="25" borderId="79" xfId="41" applyFont="1" applyFill="1" applyBorder="1" applyAlignment="1">
      <alignment horizontal="center" vertical="center" wrapText="1"/>
    </xf>
    <xf numFmtId="0" fontId="34" fillId="25" borderId="80" xfId="41" applyFont="1" applyFill="1" applyBorder="1" applyAlignment="1">
      <alignment horizontal="center" vertical="center" wrapText="1"/>
    </xf>
    <xf numFmtId="0" fontId="34" fillId="25" borderId="81" xfId="41" applyFont="1" applyFill="1" applyBorder="1" applyAlignment="1">
      <alignment horizontal="center" vertical="center" wrapText="1"/>
    </xf>
    <xf numFmtId="0" fontId="34" fillId="25" borderId="79" xfId="41" applyFont="1" applyFill="1" applyBorder="1" applyAlignment="1">
      <alignment horizontal="center" vertical="center" shrinkToFit="1"/>
    </xf>
    <xf numFmtId="0" fontId="34" fillId="25" borderId="82" xfId="41" applyFont="1" applyFill="1" applyBorder="1" applyAlignment="1">
      <alignment horizontal="center" vertical="center" wrapText="1"/>
    </xf>
    <xf numFmtId="0" fontId="34" fillId="25" borderId="83" xfId="41" applyFont="1" applyFill="1" applyBorder="1" applyAlignment="1">
      <alignment horizontal="center" vertical="center" wrapText="1"/>
    </xf>
    <xf numFmtId="0" fontId="34" fillId="25" borderId="84" xfId="41" applyFont="1" applyFill="1" applyBorder="1" applyAlignment="1">
      <alignment horizontal="center" vertical="center" wrapText="1"/>
    </xf>
    <xf numFmtId="0" fontId="28" fillId="25" borderId="56" xfId="41" applyFont="1" applyFill="1" applyBorder="1" applyAlignment="1">
      <alignment horizontal="left" vertical="top"/>
    </xf>
    <xf numFmtId="0" fontId="34" fillId="25" borderId="57" xfId="41" applyFont="1" applyFill="1" applyBorder="1" applyAlignment="1">
      <alignment horizontal="left" vertical="center" wrapText="1"/>
    </xf>
    <xf numFmtId="0" fontId="34" fillId="25" borderId="58" xfId="41" applyFont="1" applyFill="1" applyBorder="1" applyAlignment="1">
      <alignment horizontal="left" vertical="center" wrapText="1"/>
    </xf>
    <xf numFmtId="0" fontId="34" fillId="25" borderId="75" xfId="41" applyFont="1" applyFill="1" applyBorder="1" applyAlignment="1">
      <alignment horizontal="left" vertical="center" wrapText="1"/>
    </xf>
    <xf numFmtId="176" fontId="34" fillId="25" borderId="75" xfId="41" applyNumberFormat="1" applyFont="1" applyFill="1" applyBorder="1" applyAlignment="1">
      <alignment horizontal="left" vertical="center" wrapText="1" indent="1"/>
    </xf>
    <xf numFmtId="0" fontId="34" fillId="25" borderId="85" xfId="41" applyFont="1" applyFill="1" applyBorder="1" applyAlignment="1">
      <alignment horizontal="center" vertical="center"/>
    </xf>
    <xf numFmtId="0" fontId="29" fillId="25" borderId="86" xfId="41" applyFont="1" applyFill="1" applyBorder="1" applyAlignment="1">
      <alignment horizontal="center" vertical="center"/>
    </xf>
    <xf numFmtId="0" fontId="34" fillId="25" borderId="86" xfId="41" applyFont="1" applyFill="1" applyBorder="1" applyAlignment="1">
      <alignment horizontal="center" vertical="center"/>
    </xf>
    <xf numFmtId="0" fontId="34" fillId="25" borderId="17" xfId="41" applyFont="1" applyFill="1" applyBorder="1" applyAlignment="1">
      <alignment horizontal="left" vertical="center" wrapText="1"/>
    </xf>
    <xf numFmtId="0" fontId="34" fillId="25" borderId="87" xfId="41" applyFont="1" applyFill="1" applyBorder="1" applyAlignment="1">
      <alignment horizontal="left" vertical="center" wrapText="1"/>
    </xf>
    <xf numFmtId="0" fontId="34" fillId="25" borderId="62" xfId="41" applyFont="1" applyFill="1" applyBorder="1" applyAlignment="1">
      <alignment horizontal="left" vertical="center" wrapText="1"/>
    </xf>
    <xf numFmtId="0" fontId="34" fillId="25" borderId="88" xfId="41" applyFont="1" applyFill="1" applyBorder="1" applyAlignment="1">
      <alignment horizontal="left" vertical="center" wrapText="1"/>
    </xf>
    <xf numFmtId="0" fontId="28" fillId="25" borderId="74" xfId="41" applyFont="1" applyFill="1" applyBorder="1" applyAlignment="1">
      <alignment horizontal="left" vertical="top"/>
    </xf>
    <xf numFmtId="0" fontId="34" fillId="25" borderId="70" xfId="41" applyFont="1" applyFill="1" applyBorder="1" applyAlignment="1">
      <alignment horizontal="left" vertical="center" wrapText="1"/>
    </xf>
    <xf numFmtId="0" fontId="34" fillId="25" borderId="0" xfId="95" applyFont="1" applyFill="1" applyBorder="1" applyAlignment="1">
      <alignment horizontal="left" vertical="center" wrapText="1"/>
    </xf>
    <xf numFmtId="0" fontId="34" fillId="25" borderId="89" xfId="41" applyFont="1" applyFill="1" applyBorder="1" applyAlignment="1">
      <alignment horizontal="center" vertical="center"/>
    </xf>
    <xf numFmtId="0" fontId="29" fillId="25" borderId="24" xfId="103" applyFont="1" applyFill="1" applyBorder="1" applyAlignment="1">
      <alignment horizontal="center" vertical="center"/>
    </xf>
    <xf numFmtId="0" fontId="34" fillId="25" borderId="17" xfId="41" applyFont="1" applyFill="1" applyBorder="1" applyAlignment="1">
      <alignment horizontal="center" vertical="center"/>
    </xf>
    <xf numFmtId="0" fontId="34" fillId="25" borderId="21" xfId="41" applyFont="1" applyFill="1" applyBorder="1" applyAlignment="1">
      <alignment horizontal="center" vertical="center" wrapText="1"/>
    </xf>
    <xf numFmtId="0" fontId="34" fillId="25" borderId="22" xfId="41" applyFont="1" applyFill="1" applyBorder="1" applyAlignment="1">
      <alignment horizontal="center" vertical="center" wrapText="1"/>
    </xf>
    <xf numFmtId="0" fontId="34" fillId="25" borderId="23" xfId="41" applyFont="1" applyFill="1" applyBorder="1" applyAlignment="1">
      <alignment horizontal="center" vertical="center" wrapText="1"/>
    </xf>
    <xf numFmtId="0" fontId="34" fillId="25" borderId="71" xfId="41" applyFont="1" applyFill="1" applyBorder="1" applyAlignment="1">
      <alignment horizontal="left" vertical="center" wrapText="1"/>
    </xf>
    <xf numFmtId="0" fontId="34" fillId="25" borderId="90" xfId="41" applyFont="1" applyFill="1" applyBorder="1" applyAlignment="1">
      <alignment horizontal="left" vertical="center" wrapText="1"/>
    </xf>
    <xf numFmtId="49" fontId="34" fillId="25" borderId="76" xfId="41" applyNumberFormat="1" applyFont="1" applyFill="1" applyBorder="1" applyAlignment="1">
      <alignment horizontal="center" vertical="center" wrapText="1"/>
    </xf>
    <xf numFmtId="49" fontId="34" fillId="25" borderId="58" xfId="41" applyNumberFormat="1" applyFont="1" applyFill="1" applyBorder="1" applyAlignment="1">
      <alignment horizontal="left" vertical="center" wrapText="1"/>
    </xf>
    <xf numFmtId="49" fontId="34" fillId="25" borderId="57" xfId="41" applyNumberFormat="1" applyFont="1" applyFill="1" applyBorder="1" applyAlignment="1">
      <alignment horizontal="left" vertical="center" wrapText="1"/>
    </xf>
    <xf numFmtId="0" fontId="34" fillId="25" borderId="91" xfId="41" applyFont="1" applyFill="1" applyBorder="1" applyAlignment="1">
      <alignment horizontal="center" vertical="center"/>
    </xf>
    <xf numFmtId="0" fontId="34" fillId="25" borderId="14" xfId="41" applyFont="1" applyFill="1" applyBorder="1" applyAlignment="1">
      <alignment horizontal="center" vertical="center" wrapText="1"/>
    </xf>
    <xf numFmtId="0" fontId="29" fillId="25" borderId="0" xfId="95" applyFont="1" applyFill="1" applyAlignment="1">
      <alignment horizontal="center" vertical="center" wrapText="1"/>
    </xf>
    <xf numFmtId="49" fontId="34" fillId="25" borderId="75" xfId="41" applyNumberFormat="1" applyFont="1" applyFill="1" applyBorder="1" applyAlignment="1">
      <alignment horizontal="left" vertical="center" wrapText="1"/>
    </xf>
    <xf numFmtId="49" fontId="34" fillId="25" borderId="70" xfId="41" applyNumberFormat="1" applyFont="1" applyFill="1" applyBorder="1" applyAlignment="1">
      <alignment horizontal="left" vertical="center" wrapText="1"/>
    </xf>
    <xf numFmtId="0" fontId="34" fillId="25" borderId="92" xfId="41" applyFont="1" applyFill="1" applyBorder="1" applyAlignment="1">
      <alignment horizontal="center" vertical="center" wrapText="1"/>
    </xf>
    <xf numFmtId="0" fontId="37" fillId="25" borderId="93" xfId="41" applyFont="1" applyFill="1" applyBorder="1" applyAlignment="1">
      <alignment horizontal="center" vertical="center" wrapText="1"/>
    </xf>
    <xf numFmtId="0" fontId="34" fillId="25" borderId="94" xfId="41" applyFont="1" applyFill="1" applyBorder="1" applyAlignment="1">
      <alignment horizontal="center" vertical="center" wrapText="1"/>
    </xf>
    <xf numFmtId="0" fontId="34" fillId="25" borderId="95" xfId="41" applyFont="1" applyFill="1" applyBorder="1" applyAlignment="1">
      <alignment horizontal="center" vertical="center"/>
    </xf>
    <xf numFmtId="0" fontId="34" fillId="25" borderId="24" xfId="41" applyFont="1" applyFill="1" applyBorder="1" applyAlignment="1">
      <alignment horizontal="left" vertical="center" wrapText="1"/>
    </xf>
    <xf numFmtId="0" fontId="34" fillId="25" borderId="24" xfId="41" applyFont="1" applyFill="1" applyBorder="1" applyAlignment="1">
      <alignment horizontal="center" vertical="center" wrapText="1"/>
    </xf>
    <xf numFmtId="0" fontId="34" fillId="25" borderId="96" xfId="41" applyFont="1" applyFill="1" applyBorder="1" applyAlignment="1">
      <alignment horizontal="center" vertical="center" wrapText="1"/>
    </xf>
    <xf numFmtId="0" fontId="34" fillId="25" borderId="93" xfId="41" applyFont="1" applyFill="1" applyBorder="1" applyAlignment="1">
      <alignment horizontal="center" vertical="center" wrapText="1"/>
    </xf>
    <xf numFmtId="0" fontId="37" fillId="25" borderId="68" xfId="41" applyFont="1" applyFill="1" applyBorder="1" applyAlignment="1">
      <alignment horizontal="center" vertical="center" wrapText="1"/>
    </xf>
    <xf numFmtId="0" fontId="29" fillId="25" borderId="86" xfId="41" applyFont="1" applyFill="1" applyBorder="1" applyAlignment="1">
      <alignment horizontal="left" vertical="center"/>
    </xf>
    <xf numFmtId="49" fontId="34" fillId="25" borderId="14" xfId="41" applyNumberFormat="1" applyFont="1" applyFill="1" applyBorder="1" applyAlignment="1">
      <alignment horizontal="center" vertical="center" wrapText="1"/>
    </xf>
    <xf numFmtId="0" fontId="34" fillId="25" borderId="68" xfId="41" applyFont="1" applyFill="1" applyBorder="1" applyAlignment="1">
      <alignment horizontal="right" vertical="center" wrapText="1"/>
    </xf>
    <xf numFmtId="0" fontId="34" fillId="25" borderId="79" xfId="41" applyFont="1" applyFill="1" applyBorder="1" applyAlignment="1">
      <alignment horizontal="left" vertical="center" wrapText="1"/>
    </xf>
    <xf numFmtId="176" fontId="34" fillId="25" borderId="79" xfId="41" applyNumberFormat="1" applyFont="1" applyFill="1" applyBorder="1" applyAlignment="1">
      <alignment horizontal="left" vertical="center" wrapText="1" indent="1"/>
    </xf>
    <xf numFmtId="0" fontId="34" fillId="25" borderId="97" xfId="41" applyFont="1" applyFill="1" applyBorder="1" applyAlignment="1">
      <alignment horizontal="center" vertical="center" wrapText="1"/>
    </xf>
    <xf numFmtId="0" fontId="29" fillId="25" borderId="17" xfId="103" applyFont="1" applyFill="1" applyBorder="1" applyAlignment="1">
      <alignment horizontal="left" vertical="center"/>
    </xf>
    <xf numFmtId="49" fontId="34" fillId="25" borderId="17" xfId="41" applyNumberFormat="1" applyFont="1" applyFill="1" applyBorder="1" applyAlignment="1">
      <alignment horizontal="center" vertical="center" wrapText="1"/>
    </xf>
    <xf numFmtId="0" fontId="34" fillId="25" borderId="61" xfId="41" applyFont="1" applyFill="1" applyBorder="1" applyAlignment="1">
      <alignment horizontal="right" vertical="center" wrapText="1"/>
    </xf>
    <xf numFmtId="0" fontId="34" fillId="25" borderId="92" xfId="41" applyFont="1" applyFill="1" applyBorder="1" applyAlignment="1">
      <alignment horizontal="left" vertical="center" wrapText="1"/>
    </xf>
    <xf numFmtId="0" fontId="34" fillId="25" borderId="98" xfId="41" applyFont="1" applyFill="1" applyBorder="1" applyAlignment="1">
      <alignment horizontal="left" vertical="center"/>
    </xf>
    <xf numFmtId="0" fontId="34" fillId="25" borderId="99" xfId="41" applyFont="1" applyFill="1" applyBorder="1" applyAlignment="1">
      <alignment horizontal="left" vertical="center" wrapText="1"/>
    </xf>
    <xf numFmtId="0" fontId="35" fillId="25" borderId="61" xfId="41" applyFont="1" applyFill="1" applyBorder="1" applyAlignment="1">
      <alignment horizontal="center" vertical="center"/>
    </xf>
    <xf numFmtId="0" fontId="35" fillId="25" borderId="93" xfId="41" applyFont="1" applyFill="1" applyBorder="1" applyAlignment="1">
      <alignment horizontal="center" vertical="center"/>
    </xf>
    <xf numFmtId="0" fontId="34" fillId="25" borderId="17" xfId="41" applyFont="1" applyFill="1" applyBorder="1" applyAlignment="1">
      <alignment horizontal="center" vertical="center" wrapText="1"/>
    </xf>
    <xf numFmtId="49" fontId="31" fillId="25" borderId="17" xfId="41" applyNumberFormat="1" applyFont="1" applyFill="1" applyBorder="1" applyAlignment="1">
      <alignment horizontal="right" vertical="center" wrapText="1"/>
    </xf>
    <xf numFmtId="0" fontId="34" fillId="25" borderId="100" xfId="41" applyFont="1" applyFill="1" applyBorder="1" applyAlignment="1">
      <alignment horizontal="left" vertical="center"/>
    </xf>
    <xf numFmtId="0" fontId="34" fillId="25" borderId="101" xfId="41" applyFont="1" applyFill="1" applyBorder="1" applyAlignment="1">
      <alignment horizontal="left" vertical="center" wrapText="1"/>
    </xf>
    <xf numFmtId="177" fontId="34" fillId="25" borderId="61" xfId="41" applyNumberFormat="1" applyFont="1" applyFill="1" applyBorder="1" applyAlignment="1">
      <alignment horizontal="center" vertical="center" wrapText="1"/>
    </xf>
    <xf numFmtId="0" fontId="34" fillId="25" borderId="102" xfId="41" applyFont="1" applyFill="1" applyBorder="1" applyAlignment="1">
      <alignment horizontal="center" vertical="center" wrapText="1"/>
    </xf>
    <xf numFmtId="49" fontId="34" fillId="25" borderId="24" xfId="41" applyNumberFormat="1" applyFont="1" applyFill="1" applyBorder="1" applyAlignment="1">
      <alignment horizontal="center" vertical="center" wrapText="1"/>
    </xf>
    <xf numFmtId="0" fontId="31" fillId="25" borderId="76" xfId="41" applyFont="1" applyFill="1" applyBorder="1" applyAlignment="1">
      <alignment horizontal="center" vertical="center" wrapText="1"/>
    </xf>
    <xf numFmtId="177" fontId="34" fillId="25" borderId="17" xfId="41" applyNumberFormat="1" applyFont="1" applyFill="1" applyBorder="1" applyAlignment="1">
      <alignment horizontal="center" vertical="center" wrapText="1"/>
    </xf>
    <xf numFmtId="177" fontId="34" fillId="25" borderId="15" xfId="41" applyNumberFormat="1" applyFont="1" applyFill="1" applyBorder="1" applyAlignment="1">
      <alignment horizontal="center" vertical="center" wrapText="1"/>
    </xf>
    <xf numFmtId="0" fontId="34" fillId="25" borderId="97" xfId="41" applyFont="1" applyFill="1" applyBorder="1" applyAlignment="1">
      <alignment horizontal="left" vertical="center" wrapText="1"/>
    </xf>
    <xf numFmtId="49" fontId="34" fillId="25" borderId="0" xfId="41" applyNumberFormat="1" applyFont="1" applyFill="1" applyAlignment="1">
      <alignment horizontal="center" vertical="center"/>
    </xf>
    <xf numFmtId="0" fontId="34" fillId="25" borderId="10" xfId="41" applyFont="1" applyFill="1" applyBorder="1" applyAlignment="1">
      <alignment horizontal="center" vertical="center" shrinkToFit="1"/>
    </xf>
    <xf numFmtId="0" fontId="34" fillId="25" borderId="35" xfId="41" applyFont="1" applyFill="1" applyBorder="1" applyAlignment="1">
      <alignment horizontal="left" vertical="center"/>
    </xf>
    <xf numFmtId="49" fontId="34" fillId="25" borderId="92" xfId="41" applyNumberFormat="1" applyFont="1" applyFill="1" applyBorder="1" applyAlignment="1">
      <alignment horizontal="left" vertical="center" wrapText="1"/>
    </xf>
    <xf numFmtId="49" fontId="31" fillId="25" borderId="76" xfId="41" applyNumberFormat="1" applyFont="1" applyFill="1" applyBorder="1" applyAlignment="1">
      <alignment horizontal="center" vertical="center" wrapText="1"/>
    </xf>
    <xf numFmtId="49" fontId="34" fillId="25" borderId="17" xfId="41" applyNumberFormat="1" applyFont="1" applyFill="1" applyBorder="1" applyAlignment="1">
      <alignment horizontal="left" vertical="center" wrapText="1"/>
    </xf>
    <xf numFmtId="0" fontId="31" fillId="25" borderId="76" xfId="41" applyFont="1" applyFill="1" applyBorder="1" applyAlignment="1">
      <alignment horizontal="left" vertical="center" wrapText="1"/>
    </xf>
    <xf numFmtId="0" fontId="29" fillId="25" borderId="14" xfId="103" applyFont="1" applyFill="1" applyBorder="1" applyAlignment="1">
      <alignment horizontal="center" vertical="center"/>
    </xf>
    <xf numFmtId="0" fontId="28" fillId="25" borderId="103" xfId="41" applyFont="1" applyFill="1" applyBorder="1" applyAlignment="1">
      <alignment horizontal="left" vertical="top"/>
    </xf>
    <xf numFmtId="0" fontId="34" fillId="25" borderId="104" xfId="41" applyFont="1" applyFill="1" applyBorder="1" applyAlignment="1">
      <alignment horizontal="left" vertical="center" wrapText="1"/>
    </xf>
    <xf numFmtId="0" fontId="34" fillId="25" borderId="105" xfId="41" applyFont="1" applyFill="1" applyBorder="1" applyAlignment="1">
      <alignment horizontal="left" vertical="center" wrapText="1"/>
    </xf>
    <xf numFmtId="0" fontId="34" fillId="25" borderId="106" xfId="41" applyFont="1" applyFill="1" applyBorder="1" applyAlignment="1">
      <alignment horizontal="center" vertical="center" wrapText="1"/>
    </xf>
    <xf numFmtId="0" fontId="34" fillId="25" borderId="107" xfId="95" applyFont="1" applyFill="1" applyBorder="1" applyAlignment="1">
      <alignment horizontal="left" vertical="center" wrapText="1"/>
    </xf>
    <xf numFmtId="49" fontId="34" fillId="25" borderId="105" xfId="41" applyNumberFormat="1" applyFont="1" applyFill="1" applyBorder="1" applyAlignment="1">
      <alignment horizontal="left" vertical="center" wrapText="1"/>
    </xf>
    <xf numFmtId="49" fontId="34" fillId="25" borderId="104" xfId="41" applyNumberFormat="1" applyFont="1" applyFill="1" applyBorder="1" applyAlignment="1">
      <alignment horizontal="left" vertical="center" wrapText="1"/>
    </xf>
    <xf numFmtId="0" fontId="31" fillId="25" borderId="108" xfId="41" applyFont="1" applyFill="1" applyBorder="1" applyAlignment="1">
      <alignment horizontal="left" vertical="center" wrapText="1"/>
    </xf>
    <xf numFmtId="0" fontId="34" fillId="25" borderId="109" xfId="41" applyFont="1" applyFill="1" applyBorder="1" applyAlignment="1">
      <alignment horizontal="left" vertical="center" wrapText="1"/>
    </xf>
    <xf numFmtId="0" fontId="34" fillId="25" borderId="110" xfId="41" applyFont="1" applyFill="1" applyBorder="1" applyAlignment="1">
      <alignment horizontal="left" vertical="center" wrapText="1"/>
    </xf>
    <xf numFmtId="0" fontId="34" fillId="25" borderId="111" xfId="41" applyFont="1" applyFill="1" applyBorder="1" applyAlignment="1">
      <alignment horizontal="left" vertical="center" wrapText="1"/>
    </xf>
    <xf numFmtId="49" fontId="34" fillId="25" borderId="111" xfId="41" applyNumberFormat="1" applyFont="1" applyFill="1" applyBorder="1" applyAlignment="1">
      <alignment horizontal="left" vertical="center" wrapText="1"/>
    </xf>
    <xf numFmtId="0" fontId="34" fillId="25" borderId="112" xfId="41" applyFont="1" applyFill="1" applyBorder="1" applyAlignment="1">
      <alignment horizontal="left" vertical="center"/>
    </xf>
    <xf numFmtId="0" fontId="34" fillId="25" borderId="113" xfId="41" applyFont="1" applyFill="1" applyBorder="1" applyAlignment="1">
      <alignment horizontal="left" vertical="center" wrapText="1"/>
    </xf>
    <xf numFmtId="0" fontId="35" fillId="25" borderId="114" xfId="41" applyFont="1" applyFill="1" applyBorder="1" applyAlignment="1">
      <alignment horizontal="center" vertical="center"/>
    </xf>
    <xf numFmtId="0" fontId="34" fillId="26" borderId="115" xfId="41" applyFont="1" applyFill="1" applyBorder="1" applyAlignment="1">
      <alignment horizontal="left" vertical="center" wrapText="1"/>
    </xf>
    <xf numFmtId="0" fontId="34" fillId="25" borderId="114" xfId="41" applyFont="1" applyFill="1" applyBorder="1" applyAlignment="1">
      <alignment vertical="center" wrapText="1"/>
    </xf>
    <xf numFmtId="0" fontId="34" fillId="26" borderId="116" xfId="41" applyFont="1" applyFill="1" applyBorder="1" applyAlignment="1">
      <alignment horizontal="left" vertical="center" wrapText="1"/>
    </xf>
    <xf numFmtId="0" fontId="34" fillId="25" borderId="111" xfId="41" applyFont="1" applyFill="1" applyBorder="1" applyAlignment="1">
      <alignment horizontal="center" vertical="center" wrapText="1"/>
    </xf>
    <xf numFmtId="0" fontId="34" fillId="26" borderId="110" xfId="41" applyFont="1" applyFill="1" applyBorder="1" applyAlignment="1">
      <alignment horizontal="left" vertical="center" wrapText="1"/>
    </xf>
    <xf numFmtId="0" fontId="34" fillId="25" borderId="117" xfId="41" applyFont="1" applyFill="1" applyBorder="1" applyAlignment="1">
      <alignment horizontal="center" vertical="center"/>
    </xf>
    <xf numFmtId="0" fontId="29" fillId="25" borderId="115" xfId="41" applyFont="1" applyFill="1" applyBorder="1" applyAlignment="1">
      <alignment horizontal="center" vertical="center"/>
    </xf>
    <xf numFmtId="0" fontId="29" fillId="25" borderId="115" xfId="41" applyFont="1" applyFill="1" applyBorder="1" applyAlignment="1">
      <alignment horizontal="left" vertical="center"/>
    </xf>
    <xf numFmtId="49" fontId="34" fillId="25" borderId="115" xfId="41" applyNumberFormat="1" applyFont="1" applyFill="1" applyBorder="1" applyAlignment="1">
      <alignment horizontal="left" vertical="center" wrapText="1"/>
    </xf>
    <xf numFmtId="0" fontId="30" fillId="25" borderId="114" xfId="41" applyFont="1" applyFill="1" applyBorder="1" applyAlignment="1">
      <alignment vertical="center"/>
    </xf>
    <xf numFmtId="0" fontId="34" fillId="25" borderId="118" xfId="41" applyFont="1" applyFill="1" applyBorder="1" applyAlignment="1">
      <alignment horizontal="left" vertical="center" wrapText="1"/>
    </xf>
    <xf numFmtId="0" fontId="34" fillId="25" borderId="116" xfId="41" applyFont="1" applyFill="1" applyBorder="1" applyAlignment="1">
      <alignment horizontal="left" vertical="center" wrapText="1"/>
    </xf>
    <xf numFmtId="0" fontId="34" fillId="25" borderId="108" xfId="41" applyFont="1" applyFill="1" applyBorder="1" applyAlignment="1">
      <alignment horizontal="center" vertical="center" wrapText="1"/>
    </xf>
    <xf numFmtId="49" fontId="34" fillId="25" borderId="110" xfId="41" applyNumberFormat="1" applyFont="1" applyFill="1" applyBorder="1" applyAlignment="1">
      <alignment horizontal="left" vertical="center" wrapText="1"/>
    </xf>
    <xf numFmtId="0" fontId="34" fillId="25" borderId="119" xfId="41" applyFont="1" applyFill="1" applyBorder="1" applyAlignment="1">
      <alignment horizontal="left" vertical="center" wrapText="1"/>
    </xf>
    <xf numFmtId="0" fontId="38" fillId="25" borderId="0" xfId="41" applyFont="1" applyFill="1" applyAlignment="1">
      <alignment horizontal="left" vertical="top"/>
    </xf>
    <xf numFmtId="0" fontId="39" fillId="25" borderId="0" xfId="41" applyFont="1" applyFill="1" applyAlignment="1">
      <alignment horizontal="left" vertical="top"/>
    </xf>
    <xf numFmtId="0" fontId="40" fillId="25" borderId="0" xfId="41" applyFont="1" applyFill="1" applyAlignment="1">
      <alignment horizontal="left" vertical="top"/>
    </xf>
    <xf numFmtId="0" fontId="41" fillId="25" borderId="0" xfId="41" applyFont="1" applyFill="1" applyAlignment="1">
      <alignment horizontal="left" vertical="top"/>
    </xf>
    <xf numFmtId="0" fontId="41" fillId="25" borderId="0" xfId="41" applyFont="1" applyFill="1" applyAlignment="1">
      <alignment horizontal="left" vertical="center"/>
    </xf>
    <xf numFmtId="0" fontId="42" fillId="26" borderId="51" xfId="41" applyFont="1" applyFill="1" applyBorder="1" applyAlignment="1">
      <alignment horizontal="center" vertical="center" textRotation="255" wrapText="1"/>
    </xf>
    <xf numFmtId="0" fontId="42" fillId="26" borderId="52" xfId="41" applyFont="1" applyFill="1" applyBorder="1" applyAlignment="1">
      <alignment horizontal="center" vertical="center" textRotation="255" wrapText="1"/>
    </xf>
    <xf numFmtId="0" fontId="42" fillId="26" borderId="53" xfId="41" applyFont="1" applyFill="1" applyBorder="1" applyAlignment="1">
      <alignment horizontal="center" vertical="center" textRotation="255" wrapText="1"/>
    </xf>
    <xf numFmtId="0" fontId="42" fillId="25" borderId="0" xfId="41" applyFont="1" applyFill="1" applyAlignment="1">
      <alignment horizontal="left" vertical="center" wrapText="1" indent="5"/>
    </xf>
    <xf numFmtId="0" fontId="41" fillId="25" borderId="0" xfId="41" applyFont="1" applyFill="1" applyAlignment="1">
      <alignment horizontal="left" vertical="top" wrapText="1"/>
    </xf>
    <xf numFmtId="0" fontId="43" fillId="25" borderId="90" xfId="41" applyFont="1" applyFill="1" applyBorder="1" applyAlignment="1">
      <alignment horizontal="left" vertical="center" wrapText="1"/>
    </xf>
    <xf numFmtId="0" fontId="42" fillId="25" borderId="55" xfId="41" applyFont="1" applyFill="1" applyBorder="1" applyAlignment="1">
      <alignment horizontal="center" vertical="center" textRotation="255" wrapText="1"/>
    </xf>
    <xf numFmtId="0" fontId="42" fillId="25" borderId="48" xfId="41" applyFont="1" applyFill="1" applyBorder="1" applyAlignment="1">
      <alignment horizontal="center" vertical="center" textRotation="255" wrapText="1"/>
    </xf>
    <xf numFmtId="0" fontId="42" fillId="25" borderId="120" xfId="41" applyFont="1" applyFill="1" applyBorder="1" applyAlignment="1">
      <alignment horizontal="center" vertical="center" textRotation="255" wrapText="1"/>
    </xf>
    <xf numFmtId="0" fontId="42" fillId="26" borderId="121" xfId="41" applyFont="1" applyFill="1" applyBorder="1" applyAlignment="1">
      <alignment horizontal="left" vertical="center" wrapText="1"/>
    </xf>
    <xf numFmtId="0" fontId="44" fillId="25" borderId="49" xfId="41" applyFont="1" applyFill="1" applyBorder="1" applyAlignment="1">
      <alignment horizontal="center" vertical="center" wrapText="1"/>
    </xf>
    <xf numFmtId="0" fontId="45" fillId="26" borderId="51" xfId="41" applyFont="1" applyFill="1" applyBorder="1" applyAlignment="1">
      <alignment horizontal="center" vertical="center" textRotation="255" wrapText="1"/>
    </xf>
    <xf numFmtId="0" fontId="45" fillId="26" borderId="52" xfId="41" applyFont="1" applyFill="1" applyBorder="1" applyAlignment="1">
      <alignment horizontal="center" vertical="center" textRotation="255" wrapText="1"/>
    </xf>
    <xf numFmtId="0" fontId="45" fillId="26" borderId="53" xfId="41" applyFont="1" applyFill="1" applyBorder="1" applyAlignment="1">
      <alignment horizontal="center" vertical="center" textRotation="255" wrapText="1"/>
    </xf>
    <xf numFmtId="0" fontId="45" fillId="25" borderId="0" xfId="41" applyFont="1" applyFill="1" applyAlignment="1">
      <alignment horizontal="left" vertical="top"/>
    </xf>
    <xf numFmtId="0" fontId="42" fillId="25" borderId="90" xfId="41" applyFont="1" applyFill="1" applyBorder="1" applyAlignment="1">
      <alignment vertical="center" wrapText="1"/>
    </xf>
    <xf numFmtId="0" fontId="42" fillId="26" borderId="62" xfId="41" applyFont="1" applyFill="1" applyBorder="1" applyAlignment="1">
      <alignment horizontal="left" vertical="center" wrapText="1"/>
    </xf>
    <xf numFmtId="0" fontId="42" fillId="25" borderId="63" xfId="41" applyFont="1" applyFill="1" applyBorder="1" applyAlignment="1">
      <alignment horizontal="center" vertical="center" wrapText="1"/>
    </xf>
    <xf numFmtId="0" fontId="42" fillId="25" borderId="12" xfId="41" applyFont="1" applyFill="1" applyBorder="1" applyAlignment="1">
      <alignment horizontal="center" vertical="center" wrapText="1"/>
    </xf>
    <xf numFmtId="0" fontId="42" fillId="25" borderId="64" xfId="41" applyFont="1" applyFill="1" applyBorder="1" applyAlignment="1">
      <alignment vertical="center" wrapText="1"/>
    </xf>
    <xf numFmtId="0" fontId="42" fillId="25" borderId="65" xfId="41" applyFont="1" applyFill="1" applyBorder="1" applyAlignment="1">
      <alignment vertical="center" wrapText="1"/>
    </xf>
    <xf numFmtId="0" fontId="42" fillId="26" borderId="66" xfId="41" applyFont="1" applyFill="1" applyBorder="1" applyAlignment="1">
      <alignment horizontal="left" vertical="center" wrapText="1"/>
    </xf>
    <xf numFmtId="0" fontId="42" fillId="25" borderId="13" xfId="41" applyFont="1" applyFill="1" applyBorder="1" applyAlignment="1">
      <alignment horizontal="center" vertical="center" wrapText="1"/>
    </xf>
    <xf numFmtId="0" fontId="42" fillId="25" borderId="11" xfId="41" applyFont="1" applyFill="1" applyBorder="1" applyAlignment="1">
      <alignment horizontal="left" vertical="center" wrapText="1"/>
    </xf>
    <xf numFmtId="0" fontId="42" fillId="25" borderId="12" xfId="41" applyFont="1" applyFill="1" applyBorder="1" applyAlignment="1">
      <alignment vertical="center" wrapText="1"/>
    </xf>
    <xf numFmtId="0" fontId="42" fillId="25" borderId="13" xfId="41" applyFont="1" applyFill="1" applyBorder="1" applyAlignment="1">
      <alignment vertical="center" wrapText="1"/>
    </xf>
    <xf numFmtId="0" fontId="42" fillId="25" borderId="67" xfId="41" applyFont="1" applyFill="1" applyBorder="1" applyAlignment="1">
      <alignment horizontal="center" vertical="center" wrapText="1"/>
    </xf>
    <xf numFmtId="0" fontId="42" fillId="25" borderId="68" xfId="41" applyFont="1" applyFill="1" applyBorder="1" applyAlignment="1">
      <alignment horizontal="center" vertical="center" wrapText="1"/>
    </xf>
    <xf numFmtId="0" fontId="42" fillId="26" borderId="69" xfId="41" applyFont="1" applyFill="1" applyBorder="1" applyAlignment="1">
      <alignment horizontal="left" vertical="center" wrapText="1"/>
    </xf>
    <xf numFmtId="0" fontId="42" fillId="26" borderId="70" xfId="41" applyFont="1" applyFill="1" applyBorder="1" applyAlignment="1">
      <alignment horizontal="left" vertical="center" wrapText="1"/>
    </xf>
    <xf numFmtId="0" fontId="42" fillId="25" borderId="72" xfId="41" applyFont="1" applyFill="1" applyBorder="1" applyAlignment="1">
      <alignment horizontal="center" vertical="center" wrapText="1"/>
    </xf>
    <xf numFmtId="0" fontId="42" fillId="25" borderId="58" xfId="41" applyFont="1" applyFill="1" applyBorder="1" applyAlignment="1">
      <alignment horizontal="center" vertical="center" wrapText="1"/>
    </xf>
    <xf numFmtId="0" fontId="42" fillId="25" borderId="59" xfId="41" applyFont="1" applyFill="1" applyBorder="1" applyAlignment="1">
      <alignment horizontal="center" vertical="center" wrapText="1"/>
    </xf>
    <xf numFmtId="0" fontId="42" fillId="25" borderId="60" xfId="41" applyFont="1" applyFill="1" applyBorder="1" applyAlignment="1">
      <alignment horizontal="center" vertical="center" wrapText="1"/>
    </xf>
    <xf numFmtId="0" fontId="42" fillId="25" borderId="57" xfId="41" applyFont="1" applyFill="1" applyBorder="1" applyAlignment="1">
      <alignment horizontal="center" vertical="center" wrapText="1"/>
    </xf>
    <xf numFmtId="0" fontId="42" fillId="25" borderId="73" xfId="41" applyFont="1" applyFill="1" applyBorder="1" applyAlignment="1">
      <alignment horizontal="center" vertical="center" wrapText="1"/>
    </xf>
    <xf numFmtId="0" fontId="42" fillId="26" borderId="16" xfId="41" applyFont="1" applyFill="1" applyBorder="1" applyAlignment="1">
      <alignment horizontal="left" vertical="center" wrapText="1"/>
    </xf>
    <xf numFmtId="0" fontId="44" fillId="25" borderId="61" xfId="41" applyFont="1" applyFill="1" applyBorder="1" applyAlignment="1">
      <alignment horizontal="center" vertical="center" wrapText="1"/>
    </xf>
    <xf numFmtId="0" fontId="42" fillId="25" borderId="122" xfId="41" applyFont="1" applyFill="1" applyBorder="1" applyAlignment="1">
      <alignment horizontal="center" vertical="center" wrapText="1"/>
    </xf>
    <xf numFmtId="0" fontId="42" fillId="25" borderId="76" xfId="41" applyFont="1" applyFill="1" applyBorder="1" applyAlignment="1">
      <alignment horizontal="center" vertical="center" wrapText="1"/>
    </xf>
    <xf numFmtId="0" fontId="42" fillId="25" borderId="0" xfId="41" applyFont="1" applyFill="1" applyAlignment="1">
      <alignment horizontal="center" vertical="center" wrapText="1"/>
    </xf>
    <xf numFmtId="0" fontId="42" fillId="25" borderId="16" xfId="41" applyFont="1" applyFill="1" applyBorder="1" applyAlignment="1">
      <alignment horizontal="center" vertical="center" wrapText="1"/>
    </xf>
    <xf numFmtId="0" fontId="42" fillId="25" borderId="15" xfId="41" applyFont="1" applyFill="1" applyBorder="1" applyAlignment="1">
      <alignment horizontal="left" vertical="center" wrapText="1"/>
    </xf>
    <xf numFmtId="0" fontId="42" fillId="25" borderId="16" xfId="41" applyFont="1" applyFill="1" applyBorder="1" applyAlignment="1">
      <alignment vertical="center" wrapText="1"/>
    </xf>
    <xf numFmtId="0" fontId="42" fillId="25" borderId="0" xfId="41" applyFont="1" applyFill="1" applyAlignment="1">
      <alignment vertical="center" wrapText="1"/>
    </xf>
    <xf numFmtId="0" fontId="42" fillId="25" borderId="77" xfId="41" applyFont="1" applyFill="1" applyBorder="1" applyAlignment="1">
      <alignment horizontal="center" vertical="center" wrapText="1"/>
    </xf>
    <xf numFmtId="0" fontId="42" fillId="25" borderId="61" xfId="41" applyFont="1" applyFill="1" applyBorder="1" applyAlignment="1">
      <alignment horizontal="center" vertical="center" wrapText="1"/>
    </xf>
    <xf numFmtId="0" fontId="42" fillId="25" borderId="62" xfId="41" applyFont="1" applyFill="1" applyBorder="1" applyAlignment="1">
      <alignment horizontal="center" vertical="center" wrapText="1"/>
    </xf>
    <xf numFmtId="0" fontId="42" fillId="25" borderId="75" xfId="41" applyFont="1" applyFill="1" applyBorder="1" applyAlignment="1">
      <alignment horizontal="center" vertical="center" wrapText="1"/>
    </xf>
    <xf numFmtId="0" fontId="42" fillId="25" borderId="70" xfId="41" applyFont="1" applyFill="1" applyBorder="1" applyAlignment="1">
      <alignment horizontal="center" vertical="center" wrapText="1"/>
    </xf>
    <xf numFmtId="0" fontId="42" fillId="25" borderId="123" xfId="41" applyFont="1" applyFill="1" applyBorder="1" applyAlignment="1">
      <alignment horizontal="center" vertical="center" wrapText="1"/>
    </xf>
    <xf numFmtId="0" fontId="42" fillId="25" borderId="80" xfId="41" applyFont="1" applyFill="1" applyBorder="1" applyAlignment="1">
      <alignment horizontal="center" vertical="center" wrapText="1"/>
    </xf>
    <xf numFmtId="0" fontId="42" fillId="25" borderId="81" xfId="41" applyFont="1" applyFill="1" applyBorder="1" applyAlignment="1">
      <alignment horizontal="center" vertical="center" wrapText="1"/>
    </xf>
    <xf numFmtId="0" fontId="42" fillId="25" borderId="79" xfId="41" applyFont="1" applyFill="1" applyBorder="1" applyAlignment="1">
      <alignment horizontal="center" vertical="center" wrapText="1"/>
    </xf>
    <xf numFmtId="0" fontId="42" fillId="25" borderId="82" xfId="41" applyFont="1" applyFill="1" applyBorder="1" applyAlignment="1">
      <alignment horizontal="center" vertical="center" wrapText="1"/>
    </xf>
    <xf numFmtId="0" fontId="42" fillId="25" borderId="84" xfId="41" applyFont="1" applyFill="1" applyBorder="1" applyAlignment="1">
      <alignment horizontal="center" vertical="center" wrapText="1"/>
    </xf>
    <xf numFmtId="0" fontId="42" fillId="25" borderId="78" xfId="41" applyFont="1" applyFill="1" applyBorder="1" applyAlignment="1">
      <alignment horizontal="center" vertical="center" wrapText="1"/>
    </xf>
    <xf numFmtId="0" fontId="42" fillId="25" borderId="85" xfId="41" applyFont="1" applyFill="1" applyBorder="1" applyAlignment="1">
      <alignment horizontal="center" vertical="center"/>
    </xf>
    <xf numFmtId="0" fontId="45" fillId="25" borderId="86" xfId="41" applyFont="1" applyFill="1" applyBorder="1" applyAlignment="1">
      <alignment horizontal="center" vertical="center"/>
    </xf>
    <xf numFmtId="0" fontId="42" fillId="25" borderId="86" xfId="41" applyFont="1" applyFill="1" applyBorder="1" applyAlignment="1">
      <alignment horizontal="center" vertical="center"/>
    </xf>
    <xf numFmtId="0" fontId="42" fillId="25" borderId="17" xfId="41" applyFont="1" applyFill="1" applyBorder="1" applyAlignment="1">
      <alignment horizontal="left" vertical="center" wrapText="1"/>
    </xf>
    <xf numFmtId="0" fontId="42" fillId="25" borderId="11" xfId="41" applyFont="1" applyFill="1" applyBorder="1" applyAlignment="1">
      <alignment horizontal="center" vertical="center" wrapText="1"/>
    </xf>
    <xf numFmtId="0" fontId="42" fillId="25" borderId="0" xfId="41" applyFont="1" applyFill="1" applyAlignment="1">
      <alignment horizontal="left" vertical="center" wrapText="1"/>
    </xf>
    <xf numFmtId="0" fontId="42" fillId="25" borderId="72" xfId="41" applyFont="1" applyFill="1" applyBorder="1" applyAlignment="1">
      <alignment horizontal="left" vertical="center" wrapText="1"/>
    </xf>
    <xf numFmtId="0" fontId="42" fillId="25" borderId="58" xfId="41" applyFont="1" applyFill="1" applyBorder="1" applyAlignment="1">
      <alignment horizontal="left" vertical="center" wrapText="1"/>
    </xf>
    <xf numFmtId="0" fontId="42" fillId="25" borderId="60" xfId="95" applyFont="1" applyFill="1" applyBorder="1" applyAlignment="1">
      <alignment horizontal="left" vertical="center" wrapText="1"/>
    </xf>
    <xf numFmtId="0" fontId="42" fillId="25" borderId="89" xfId="41" applyFont="1" applyFill="1" applyBorder="1" applyAlignment="1">
      <alignment horizontal="center" vertical="center"/>
    </xf>
    <xf numFmtId="0" fontId="45" fillId="25" borderId="24" xfId="41" applyFont="1" applyFill="1" applyBorder="1" applyAlignment="1">
      <alignment horizontal="center" vertical="center"/>
    </xf>
    <xf numFmtId="0" fontId="42" fillId="25" borderId="17" xfId="41" applyFont="1" applyFill="1" applyBorder="1" applyAlignment="1">
      <alignment horizontal="center" vertical="center"/>
    </xf>
    <xf numFmtId="0" fontId="42" fillId="25" borderId="21" xfId="41" applyFont="1" applyFill="1" applyBorder="1" applyAlignment="1">
      <alignment horizontal="center" vertical="center" wrapText="1"/>
    </xf>
    <xf numFmtId="0" fontId="42" fillId="25" borderId="22" xfId="41" applyFont="1" applyFill="1" applyBorder="1" applyAlignment="1">
      <alignment horizontal="center" vertical="center" wrapText="1"/>
    </xf>
    <xf numFmtId="0" fontId="42" fillId="25" borderId="23" xfId="41" applyFont="1" applyFill="1" applyBorder="1" applyAlignment="1">
      <alignment horizontal="center" vertical="center" wrapText="1"/>
    </xf>
    <xf numFmtId="0" fontId="42" fillId="25" borderId="62" xfId="41" applyFont="1" applyFill="1" applyBorder="1" applyAlignment="1">
      <alignment horizontal="left" vertical="center" wrapText="1"/>
    </xf>
    <xf numFmtId="0" fontId="42" fillId="25" borderId="75" xfId="41" applyFont="1" applyFill="1" applyBorder="1" applyAlignment="1">
      <alignment horizontal="left" vertical="center" wrapText="1"/>
    </xf>
    <xf numFmtId="0" fontId="42" fillId="25" borderId="91" xfId="41" applyFont="1" applyFill="1" applyBorder="1" applyAlignment="1">
      <alignment horizontal="center" vertical="center"/>
    </xf>
    <xf numFmtId="0" fontId="42" fillId="25" borderId="14" xfId="41" applyFont="1" applyFill="1" applyBorder="1" applyAlignment="1">
      <alignment horizontal="center" vertical="center" wrapText="1"/>
    </xf>
    <xf numFmtId="49" fontId="42" fillId="25" borderId="76" xfId="41" applyNumberFormat="1" applyFont="1" applyFill="1" applyBorder="1" applyAlignment="1">
      <alignment horizontal="center" vertical="center" wrapText="1"/>
    </xf>
    <xf numFmtId="49" fontId="42" fillId="25" borderId="58" xfId="41" applyNumberFormat="1" applyFont="1" applyFill="1" applyBorder="1" applyAlignment="1">
      <alignment horizontal="left" vertical="center" wrapText="1"/>
    </xf>
    <xf numFmtId="49" fontId="42" fillId="25" borderId="57" xfId="41" applyNumberFormat="1" applyFont="1" applyFill="1" applyBorder="1" applyAlignment="1">
      <alignment horizontal="left" vertical="center" wrapText="1"/>
    </xf>
    <xf numFmtId="0" fontId="45" fillId="25" borderId="14" xfId="41" applyFont="1" applyFill="1" applyBorder="1" applyAlignment="1">
      <alignment horizontal="center" vertical="center"/>
    </xf>
    <xf numFmtId="0" fontId="42" fillId="25" borderId="94" xfId="41" applyFont="1" applyFill="1" applyBorder="1" applyAlignment="1">
      <alignment horizontal="center" vertical="center" wrapText="1"/>
    </xf>
    <xf numFmtId="0" fontId="42" fillId="25" borderId="95" xfId="41" applyFont="1" applyFill="1" applyBorder="1" applyAlignment="1">
      <alignment horizontal="center" vertical="center"/>
    </xf>
    <xf numFmtId="0" fontId="42" fillId="25" borderId="24" xfId="41" applyFont="1" applyFill="1" applyBorder="1" applyAlignment="1">
      <alignment horizontal="left" vertical="center" wrapText="1"/>
    </xf>
    <xf numFmtId="0" fontId="42" fillId="25" borderId="24" xfId="41" applyFont="1" applyFill="1" applyBorder="1" applyAlignment="1">
      <alignment horizontal="center" vertical="center" wrapText="1"/>
    </xf>
    <xf numFmtId="0" fontId="42" fillId="25" borderId="96" xfId="41" applyFont="1" applyFill="1" applyBorder="1" applyAlignment="1">
      <alignment horizontal="center" vertical="center" wrapText="1"/>
    </xf>
    <xf numFmtId="0" fontId="42" fillId="25" borderId="93" xfId="41" applyFont="1" applyFill="1" applyBorder="1" applyAlignment="1">
      <alignment horizontal="center" vertical="center" wrapText="1"/>
    </xf>
    <xf numFmtId="0" fontId="45" fillId="25" borderId="0" xfId="95" applyFont="1" applyFill="1" applyAlignment="1">
      <alignment horizontal="center" vertical="center" wrapText="1"/>
    </xf>
    <xf numFmtId="49" fontId="42" fillId="25" borderId="75" xfId="41" applyNumberFormat="1" applyFont="1" applyFill="1" applyBorder="1" applyAlignment="1">
      <alignment horizontal="left" vertical="center" wrapText="1"/>
    </xf>
    <xf numFmtId="49" fontId="42" fillId="25" borderId="70" xfId="41" applyNumberFormat="1" applyFont="1" applyFill="1" applyBorder="1" applyAlignment="1">
      <alignment horizontal="left" vertical="center" wrapText="1"/>
    </xf>
    <xf numFmtId="0" fontId="44" fillId="25" borderId="93" xfId="41" applyFont="1" applyFill="1" applyBorder="1" applyAlignment="1">
      <alignment horizontal="center" vertical="center" wrapText="1"/>
    </xf>
    <xf numFmtId="0" fontId="42" fillId="25" borderId="21" xfId="41" applyFont="1" applyFill="1" applyBorder="1" applyAlignment="1">
      <alignment horizontal="left" vertical="center" wrapText="1"/>
    </xf>
    <xf numFmtId="0" fontId="42" fillId="25" borderId="124" xfId="41" applyFont="1" applyFill="1" applyBorder="1" applyAlignment="1">
      <alignment horizontal="center" vertical="center" wrapText="1"/>
    </xf>
    <xf numFmtId="0" fontId="45" fillId="25" borderId="86" xfId="41" applyFont="1" applyFill="1" applyBorder="1" applyAlignment="1">
      <alignment horizontal="left" vertical="center"/>
    </xf>
    <xf numFmtId="49" fontId="42" fillId="25" borderId="14" xfId="41" applyNumberFormat="1" applyFont="1" applyFill="1" applyBorder="1" applyAlignment="1">
      <alignment horizontal="center" vertical="center" wrapText="1"/>
    </xf>
    <xf numFmtId="0" fontId="42" fillId="25" borderId="68" xfId="41" applyFont="1" applyFill="1" applyBorder="1" applyAlignment="1">
      <alignment horizontal="right" vertical="center" wrapText="1"/>
    </xf>
    <xf numFmtId="0" fontId="44" fillId="25" borderId="68" xfId="41" applyFont="1" applyFill="1" applyBorder="1" applyAlignment="1">
      <alignment horizontal="center" vertical="center" wrapText="1"/>
    </xf>
    <xf numFmtId="0" fontId="45" fillId="25" borderId="17" xfId="41" applyFont="1" applyFill="1" applyBorder="1" applyAlignment="1">
      <alignment horizontal="left" vertical="center"/>
    </xf>
    <xf numFmtId="49" fontId="42" fillId="25" borderId="17" xfId="41" applyNumberFormat="1" applyFont="1" applyFill="1" applyBorder="1" applyAlignment="1">
      <alignment horizontal="center" vertical="center" wrapText="1"/>
    </xf>
    <xf numFmtId="0" fontId="42" fillId="25" borderId="61" xfId="41" applyFont="1" applyFill="1" applyBorder="1" applyAlignment="1">
      <alignment horizontal="right" vertical="center" wrapText="1"/>
    </xf>
    <xf numFmtId="0" fontId="42" fillId="25" borderId="17" xfId="41" applyFont="1" applyFill="1" applyBorder="1" applyAlignment="1">
      <alignment horizontal="center" vertical="center" wrapText="1"/>
    </xf>
    <xf numFmtId="0" fontId="42" fillId="25" borderId="15" xfId="41" applyFont="1" applyFill="1" applyBorder="1" applyAlignment="1">
      <alignment horizontal="center" vertical="center" wrapText="1"/>
    </xf>
    <xf numFmtId="0" fontId="46" fillId="25" borderId="93" xfId="41" applyFont="1" applyFill="1" applyBorder="1" applyAlignment="1">
      <alignment horizontal="center" vertical="center"/>
    </xf>
    <xf numFmtId="0" fontId="45" fillId="25" borderId="90" xfId="41" applyFont="1" applyFill="1" applyBorder="1" applyAlignment="1">
      <alignment vertical="center"/>
    </xf>
    <xf numFmtId="177" fontId="42" fillId="25" borderId="61" xfId="41" applyNumberFormat="1" applyFont="1" applyFill="1" applyBorder="1" applyAlignment="1">
      <alignment horizontal="center" vertical="center" wrapText="1"/>
    </xf>
    <xf numFmtId="49" fontId="47" fillId="25" borderId="17" xfId="41" applyNumberFormat="1" applyFont="1" applyFill="1" applyBorder="1" applyAlignment="1">
      <alignment horizontal="right" vertical="center" wrapText="1"/>
    </xf>
    <xf numFmtId="177" fontId="42" fillId="25" borderId="17" xfId="41" applyNumberFormat="1" applyFont="1" applyFill="1" applyBorder="1" applyAlignment="1">
      <alignment horizontal="center" vertical="center" wrapText="1"/>
    </xf>
    <xf numFmtId="177" fontId="42" fillId="25" borderId="15" xfId="41" applyNumberFormat="1" applyFont="1" applyFill="1" applyBorder="1" applyAlignment="1">
      <alignment horizontal="center" vertical="center" wrapText="1"/>
    </xf>
    <xf numFmtId="49" fontId="42" fillId="25" borderId="24" xfId="41" applyNumberFormat="1" applyFont="1" applyFill="1" applyBorder="1" applyAlignment="1">
      <alignment horizontal="center" vertical="center" wrapText="1"/>
    </xf>
    <xf numFmtId="49" fontId="42" fillId="25" borderId="92" xfId="41" applyNumberFormat="1" applyFont="1" applyFill="1" applyBorder="1" applyAlignment="1">
      <alignment horizontal="left" vertical="center" wrapText="1"/>
    </xf>
    <xf numFmtId="49" fontId="42" fillId="25" borderId="17" xfId="41" applyNumberFormat="1" applyFont="1" applyFill="1" applyBorder="1" applyAlignment="1">
      <alignment horizontal="left" vertical="center" wrapText="1"/>
    </xf>
    <xf numFmtId="0" fontId="42" fillId="25" borderId="0" xfId="41" applyFont="1" applyFill="1" applyAlignment="1">
      <alignment horizontal="left" vertical="top"/>
    </xf>
    <xf numFmtId="0" fontId="42" fillId="26" borderId="116" xfId="41" applyFont="1" applyFill="1" applyBorder="1" applyAlignment="1">
      <alignment horizontal="left" vertical="center" wrapText="1"/>
    </xf>
    <xf numFmtId="0" fontId="42" fillId="25" borderId="111" xfId="41" applyFont="1" applyFill="1" applyBorder="1" applyAlignment="1">
      <alignment horizontal="center" vertical="center" wrapText="1"/>
    </xf>
    <xf numFmtId="0" fontId="42" fillId="26" borderId="110" xfId="41" applyFont="1" applyFill="1" applyBorder="1" applyAlignment="1">
      <alignment horizontal="left" vertical="center" wrapText="1"/>
    </xf>
    <xf numFmtId="0" fontId="42" fillId="25" borderId="117" xfId="41" applyFont="1" applyFill="1" applyBorder="1" applyAlignment="1">
      <alignment horizontal="center" vertical="center"/>
    </xf>
    <xf numFmtId="0" fontId="45" fillId="25" borderId="115" xfId="41" applyFont="1" applyFill="1" applyBorder="1" applyAlignment="1">
      <alignment horizontal="center" vertical="center"/>
    </xf>
    <xf numFmtId="0" fontId="45" fillId="25" borderId="115" xfId="41" applyFont="1" applyFill="1" applyBorder="1" applyAlignment="1">
      <alignment horizontal="left" vertical="center"/>
    </xf>
    <xf numFmtId="49" fontId="42" fillId="25" borderId="115" xfId="41" applyNumberFormat="1" applyFont="1" applyFill="1" applyBorder="1" applyAlignment="1">
      <alignment horizontal="left" vertical="center" wrapText="1"/>
    </xf>
    <xf numFmtId="0" fontId="15" fillId="25" borderId="114" xfId="41" applyFont="1" applyFill="1" applyBorder="1" applyAlignment="1">
      <alignment vertical="center"/>
    </xf>
    <xf numFmtId="0" fontId="42" fillId="25" borderId="116" xfId="41" applyFont="1" applyFill="1" applyBorder="1" applyAlignment="1">
      <alignment horizontal="left" vertical="center" wrapText="1"/>
    </xf>
    <xf numFmtId="0" fontId="42" fillId="25" borderId="111" xfId="41" applyFont="1" applyFill="1" applyBorder="1" applyAlignment="1">
      <alignment horizontal="left" vertical="center" wrapText="1"/>
    </xf>
    <xf numFmtId="0" fontId="42" fillId="25" borderId="108" xfId="41" applyFont="1" applyFill="1" applyBorder="1" applyAlignment="1">
      <alignment horizontal="center" vertical="center" wrapText="1"/>
    </xf>
    <xf numFmtId="0" fontId="42" fillId="25" borderId="107" xfId="95" applyFont="1" applyFill="1" applyBorder="1" applyAlignment="1">
      <alignment horizontal="left" vertical="center" wrapText="1"/>
    </xf>
    <xf numFmtId="0" fontId="42" fillId="25" borderId="109" xfId="41" applyFont="1" applyFill="1" applyBorder="1" applyAlignment="1">
      <alignment horizontal="left" vertical="center" wrapText="1"/>
    </xf>
    <xf numFmtId="49" fontId="42" fillId="25" borderId="111" xfId="41" applyNumberFormat="1" applyFont="1" applyFill="1" applyBorder="1" applyAlignment="1">
      <alignment horizontal="left" vertical="center" wrapText="1"/>
    </xf>
    <xf numFmtId="49" fontId="42" fillId="25" borderId="110" xfId="41" applyNumberFormat="1" applyFont="1" applyFill="1" applyBorder="1" applyAlignment="1">
      <alignment horizontal="left" vertical="center" wrapText="1"/>
    </xf>
    <xf numFmtId="0" fontId="42" fillId="26" borderId="125" xfId="41" applyFont="1" applyFill="1" applyBorder="1" applyAlignment="1">
      <alignment horizontal="left" vertical="center" wrapText="1"/>
    </xf>
    <xf numFmtId="0" fontId="42" fillId="25" borderId="114" xfId="41" applyFont="1" applyFill="1" applyBorder="1" applyAlignment="1">
      <alignment vertical="center" wrapText="1"/>
    </xf>
    <xf numFmtId="0" fontId="48" fillId="0" borderId="0" xfId="75" applyFont="1" applyFill="1"/>
    <xf numFmtId="0" fontId="31" fillId="0" borderId="0" xfId="66" applyFont="1" applyFill="1">
      <alignment vertical="center"/>
    </xf>
    <xf numFmtId="0" fontId="6" fillId="0" borderId="0" xfId="69" applyFont="1" applyAlignment="1">
      <alignment vertical="top"/>
    </xf>
    <xf numFmtId="0" fontId="13" fillId="0" borderId="0" xfId="89" applyFont="1" applyFill="1" applyAlignment="1">
      <alignment horizontal="left" vertical="center"/>
    </xf>
    <xf numFmtId="0" fontId="49" fillId="0" borderId="0" xfId="45" applyFont="1" applyFill="1" applyAlignment="1">
      <alignment horizontal="center" vertical="center"/>
    </xf>
    <xf numFmtId="0" fontId="35" fillId="0" borderId="126" xfId="89" applyFont="1" applyFill="1" applyBorder="1" applyAlignment="1">
      <alignment horizontal="center" vertical="center"/>
    </xf>
    <xf numFmtId="0" fontId="6" fillId="0" borderId="127" xfId="89" applyFont="1" applyFill="1" applyBorder="1" applyAlignment="1">
      <alignment horizontal="center" vertical="center"/>
    </xf>
    <xf numFmtId="0" fontId="50" fillId="0" borderId="126" xfId="89" applyFont="1" applyFill="1" applyBorder="1" applyAlignment="1">
      <alignment horizontal="center" vertical="center" wrapText="1"/>
    </xf>
    <xf numFmtId="0" fontId="50" fillId="0" borderId="128" xfId="89" applyFont="1" applyFill="1" applyBorder="1" applyAlignment="1">
      <alignment horizontal="center" vertical="center" wrapText="1"/>
    </xf>
    <xf numFmtId="0" fontId="50" fillId="0" borderId="0" xfId="65" applyFont="1" applyFill="1">
      <alignment vertical="center"/>
    </xf>
    <xf numFmtId="0" fontId="6" fillId="0" borderId="0" xfId="68" applyFont="1" applyBorder="1">
      <alignment vertical="center"/>
    </xf>
    <xf numFmtId="0" fontId="51" fillId="0" borderId="0" xfId="77" applyFont="1" applyBorder="1">
      <alignment vertical="center"/>
    </xf>
    <xf numFmtId="0" fontId="51" fillId="0" borderId="11" xfId="77" applyFont="1" applyBorder="1">
      <alignment vertical="center"/>
    </xf>
    <xf numFmtId="0" fontId="51" fillId="0" borderId="12" xfId="77" applyFont="1" applyBorder="1">
      <alignment vertical="center"/>
    </xf>
    <xf numFmtId="0" fontId="51" fillId="0" borderId="12" xfId="77" applyFont="1" applyBorder="1" applyAlignment="1">
      <alignment vertical="center" wrapText="1"/>
    </xf>
    <xf numFmtId="0" fontId="51" fillId="0" borderId="13" xfId="77" applyFont="1" applyBorder="1">
      <alignment vertical="center"/>
    </xf>
    <xf numFmtId="49" fontId="51" fillId="0" borderId="0" xfId="42" applyNumberFormat="1" applyFont="1" applyFill="1">
      <alignment vertical="center"/>
    </xf>
    <xf numFmtId="49" fontId="51" fillId="0" borderId="11" xfId="79" applyNumberFormat="1" applyFont="1" applyFill="1" applyBorder="1">
      <alignment vertical="center"/>
    </xf>
    <xf numFmtId="49" fontId="51" fillId="0" borderId="12" xfId="79" applyNumberFormat="1" applyFont="1" applyFill="1" applyBorder="1">
      <alignment vertical="center"/>
    </xf>
    <xf numFmtId="49" fontId="51" fillId="0" borderId="13" xfId="79" applyNumberFormat="1" applyFont="1" applyFill="1" applyBorder="1">
      <alignment vertical="center"/>
    </xf>
    <xf numFmtId="49" fontId="51" fillId="0" borderId="16" xfId="79" applyNumberFormat="1" applyFont="1" applyFill="1" applyBorder="1">
      <alignment vertical="center"/>
    </xf>
    <xf numFmtId="49" fontId="51" fillId="0" borderId="12" xfId="79" applyNumberFormat="1" applyFont="1" applyFill="1" applyBorder="1" applyAlignment="1">
      <alignment vertical="top"/>
    </xf>
    <xf numFmtId="0" fontId="51" fillId="0" borderId="12" xfId="79" applyFont="1" applyFill="1" applyBorder="1" applyAlignment="1">
      <alignment vertical="top"/>
    </xf>
    <xf numFmtId="0" fontId="51" fillId="0" borderId="11" xfId="79" applyFont="1" applyFill="1" applyBorder="1" applyAlignment="1">
      <alignment vertical="top"/>
    </xf>
    <xf numFmtId="0" fontId="51" fillId="0" borderId="12" xfId="79" applyFont="1" applyFill="1" applyBorder="1" applyAlignment="1">
      <alignment vertical="center" shrinkToFit="1"/>
    </xf>
    <xf numFmtId="0" fontId="51" fillId="0" borderId="12" xfId="79" applyFont="1" applyFill="1" applyBorder="1" applyAlignment="1">
      <alignment vertical="top" wrapText="1"/>
    </xf>
    <xf numFmtId="49" fontId="51" fillId="0" borderId="11" xfId="79" applyNumberFormat="1" applyFont="1" applyFill="1" applyBorder="1" applyAlignment="1">
      <alignment vertical="top"/>
    </xf>
    <xf numFmtId="0" fontId="49" fillId="0" borderId="0" xfId="89" applyFont="1" applyFill="1">
      <alignment vertical="center"/>
    </xf>
    <xf numFmtId="0" fontId="35" fillId="0" borderId="129" xfId="89" applyFont="1" applyFill="1" applyBorder="1" applyAlignment="1">
      <alignment horizontal="center" vertical="center"/>
    </xf>
    <xf numFmtId="0" fontId="6" fillId="0" borderId="90" xfId="89" applyFont="1" applyFill="1" applyBorder="1" applyAlignment="1">
      <alignment horizontal="center" vertical="center"/>
    </xf>
    <xf numFmtId="0" fontId="50" fillId="0" borderId="129" xfId="89" applyFont="1" applyFill="1" applyBorder="1" applyAlignment="1">
      <alignment horizontal="center" vertical="center" wrapText="1"/>
    </xf>
    <xf numFmtId="0" fontId="50" fillId="0" borderId="0" xfId="89" applyFont="1" applyFill="1" applyBorder="1" applyAlignment="1">
      <alignment horizontal="center" vertical="center" wrapText="1"/>
    </xf>
    <xf numFmtId="0" fontId="50" fillId="0" borderId="14" xfId="89" applyFont="1" applyFill="1" applyBorder="1" applyAlignment="1">
      <alignment vertical="center" wrapText="1"/>
    </xf>
    <xf numFmtId="0" fontId="50" fillId="0" borderId="26" xfId="88" applyFont="1" applyFill="1" applyBorder="1" applyAlignment="1">
      <alignment vertical="center" wrapText="1"/>
    </xf>
    <xf numFmtId="0" fontId="50" fillId="0" borderId="27" xfId="88" applyFont="1" applyFill="1" applyBorder="1" applyAlignment="1">
      <alignment vertical="center" wrapText="1"/>
    </xf>
    <xf numFmtId="0" fontId="50" fillId="0" borderId="28" xfId="88" applyFont="1" applyFill="1" applyBorder="1" applyAlignment="1">
      <alignment vertical="center" wrapText="1"/>
    </xf>
    <xf numFmtId="0" fontId="50" fillId="0" borderId="11" xfId="88" applyFont="1" applyFill="1" applyBorder="1" applyAlignment="1">
      <alignment vertical="center" wrapText="1"/>
    </xf>
    <xf numFmtId="0" fontId="50" fillId="0" borderId="12" xfId="88" applyFont="1" applyFill="1" applyBorder="1" applyAlignment="1">
      <alignment vertical="center" wrapText="1"/>
    </xf>
    <xf numFmtId="0" fontId="6" fillId="0" borderId="13" xfId="89" applyFont="1" applyFill="1" applyBorder="1" applyAlignment="1">
      <alignment vertical="center" wrapText="1"/>
    </xf>
    <xf numFmtId="0" fontId="50" fillId="0" borderId="13" xfId="89" applyFont="1" applyFill="1" applyBorder="1" applyAlignment="1">
      <alignment vertical="center" wrapText="1"/>
    </xf>
    <xf numFmtId="0" fontId="50" fillId="0" borderId="130" xfId="89" applyFont="1" applyFill="1" applyBorder="1" applyAlignment="1">
      <alignment vertical="center" wrapText="1"/>
    </xf>
    <xf numFmtId="0" fontId="6" fillId="0" borderId="131" xfId="89" applyFont="1" applyFill="1" applyBorder="1" applyAlignment="1">
      <alignment vertical="center" wrapText="1"/>
    </xf>
    <xf numFmtId="0" fontId="50" fillId="0" borderId="68" xfId="89" applyFont="1" applyFill="1" applyBorder="1" applyAlignment="1">
      <alignment vertical="center" wrapText="1"/>
    </xf>
    <xf numFmtId="0" fontId="51" fillId="0" borderId="15" xfId="77" applyFont="1" applyBorder="1">
      <alignment vertical="center"/>
    </xf>
    <xf numFmtId="0" fontId="51" fillId="0" borderId="0" xfId="77" applyFont="1">
      <alignment vertical="center"/>
    </xf>
    <xf numFmtId="0" fontId="51" fillId="0" borderId="10" xfId="77" applyFont="1" applyBorder="1" applyAlignment="1">
      <alignment horizontal="center" vertical="center"/>
    </xf>
    <xf numFmtId="0" fontId="51" fillId="0" borderId="16" xfId="77" applyFont="1" applyBorder="1">
      <alignment vertical="center"/>
    </xf>
    <xf numFmtId="0" fontId="6" fillId="0" borderId="15" xfId="90" applyFont="1" applyFill="1" applyBorder="1">
      <alignment vertical="center"/>
    </xf>
    <xf numFmtId="0" fontId="51" fillId="0" borderId="0" xfId="79" applyFont="1" applyFill="1" applyBorder="1" applyAlignment="1">
      <alignment vertical="top"/>
    </xf>
    <xf numFmtId="0" fontId="51" fillId="0" borderId="0" xfId="79" applyFont="1" applyFill="1" applyAlignment="1">
      <alignment vertical="top"/>
    </xf>
    <xf numFmtId="0" fontId="51" fillId="0" borderId="0" xfId="79" applyFont="1" applyFill="1" applyBorder="1" applyAlignment="1">
      <alignment vertical="top" wrapText="1"/>
    </xf>
    <xf numFmtId="0" fontId="51" fillId="0" borderId="0" xfId="79" applyFont="1" applyFill="1" applyAlignment="1">
      <alignment horizontal="left" vertical="center"/>
    </xf>
    <xf numFmtId="0" fontId="51" fillId="0" borderId="0" xfId="79" applyFont="1" applyFill="1" applyBorder="1" applyAlignment="1">
      <alignment vertical="center" shrinkToFit="1"/>
    </xf>
    <xf numFmtId="0" fontId="51" fillId="0" borderId="0" xfId="79" applyFont="1" applyFill="1" applyAlignment="1">
      <alignment vertical="center" shrinkToFit="1"/>
    </xf>
    <xf numFmtId="0" fontId="51" fillId="0" borderId="0" xfId="79" applyFont="1" applyFill="1" applyBorder="1" applyAlignment="1">
      <alignment vertical="center" wrapText="1"/>
    </xf>
    <xf numFmtId="0" fontId="51" fillId="0" borderId="0" xfId="79" applyFont="1" applyFill="1" applyAlignment="1">
      <alignment vertical="top" wrapText="1"/>
    </xf>
    <xf numFmtId="0" fontId="51" fillId="0" borderId="15" xfId="79" applyFont="1" applyFill="1" applyBorder="1" applyAlignment="1">
      <alignment vertical="top" wrapText="1"/>
    </xf>
    <xf numFmtId="0" fontId="50" fillId="0" borderId="17" xfId="89" applyFont="1" applyFill="1" applyBorder="1" applyAlignment="1">
      <alignment vertical="center" wrapText="1"/>
    </xf>
    <xf numFmtId="0" fontId="50" fillId="0" borderId="31" xfId="88" applyFont="1" applyFill="1" applyBorder="1" applyAlignment="1">
      <alignment vertical="center" wrapText="1"/>
    </xf>
    <xf numFmtId="0" fontId="50" fillId="0" borderId="32" xfId="88" applyFont="1" applyFill="1" applyBorder="1" applyAlignment="1">
      <alignment vertical="center" wrapText="1"/>
    </xf>
    <xf numFmtId="0" fontId="50" fillId="0" borderId="33" xfId="88" applyFont="1" applyFill="1" applyBorder="1" applyAlignment="1">
      <alignment vertical="center" wrapText="1"/>
    </xf>
    <xf numFmtId="0" fontId="50" fillId="0" borderId="15" xfId="88" applyFont="1" applyFill="1" applyBorder="1" applyAlignment="1">
      <alignment vertical="center" wrapText="1"/>
    </xf>
    <xf numFmtId="0" fontId="50" fillId="0" borderId="0" xfId="88" applyFont="1" applyFill="1" applyBorder="1" applyAlignment="1">
      <alignment vertical="center" wrapText="1"/>
    </xf>
    <xf numFmtId="0" fontId="6" fillId="0" borderId="16" xfId="68" applyFont="1" applyFill="1" applyBorder="1" applyAlignment="1">
      <alignment vertical="center" wrapText="1"/>
    </xf>
    <xf numFmtId="0" fontId="50" fillId="0" borderId="16" xfId="89" applyFont="1" applyFill="1" applyBorder="1" applyAlignment="1">
      <alignment vertical="center" wrapText="1"/>
    </xf>
    <xf numFmtId="0" fontId="50" fillId="0" borderId="0" xfId="89" applyFont="1" applyFill="1" applyAlignment="1">
      <alignment vertical="center" wrapText="1"/>
    </xf>
    <xf numFmtId="0" fontId="6" fillId="0" borderId="17" xfId="89" applyFont="1" applyFill="1" applyBorder="1">
      <alignment vertical="center"/>
    </xf>
    <xf numFmtId="0" fontId="50" fillId="0" borderId="132" xfId="89" applyFont="1" applyFill="1" applyBorder="1" applyAlignment="1">
      <alignment vertical="center" wrapText="1"/>
    </xf>
    <xf numFmtId="0" fontId="6" fillId="0" borderId="133" xfId="89" applyFont="1" applyFill="1" applyBorder="1" applyAlignment="1">
      <alignment vertical="center" wrapText="1"/>
    </xf>
    <xf numFmtId="0" fontId="50" fillId="0" borderId="134" xfId="89" applyFont="1" applyFill="1" applyBorder="1" applyAlignment="1">
      <alignment vertical="center" wrapText="1"/>
    </xf>
    <xf numFmtId="20" fontId="51" fillId="0" borderId="14" xfId="79" quotePrefix="1" applyNumberFormat="1" applyFont="1" applyFill="1" applyBorder="1" applyAlignment="1">
      <alignment horizontal="center" vertical="center"/>
    </xf>
    <xf numFmtId="0" fontId="51" fillId="0" borderId="14" xfId="79" applyFont="1" applyFill="1" applyBorder="1" applyAlignment="1">
      <alignment horizontal="center" vertical="center"/>
    </xf>
    <xf numFmtId="0" fontId="51" fillId="0" borderId="14" xfId="79" applyFont="1" applyFill="1" applyBorder="1" applyAlignment="1">
      <alignment horizontal="left" vertical="center"/>
    </xf>
    <xf numFmtId="0" fontId="51" fillId="0" borderId="15" xfId="79" applyFont="1" applyFill="1" applyBorder="1" applyAlignment="1">
      <alignment vertical="top"/>
    </xf>
    <xf numFmtId="0" fontId="51" fillId="0" borderId="0" xfId="79" applyFont="1" applyFill="1" applyAlignment="1">
      <alignment horizontal="center" vertical="center"/>
    </xf>
    <xf numFmtId="0" fontId="51" fillId="0" borderId="10" xfId="79" applyFont="1" applyFill="1" applyBorder="1" applyAlignment="1">
      <alignment horizontal="center" vertical="center" shrinkToFit="1"/>
    </xf>
    <xf numFmtId="0" fontId="51" fillId="0" borderId="0" xfId="79" applyFont="1" applyFill="1" applyAlignment="1">
      <alignment horizontal="center" vertical="center" shrinkToFit="1"/>
    </xf>
    <xf numFmtId="0" fontId="49" fillId="0" borderId="0" xfId="89" applyFont="1" applyFill="1" applyBorder="1">
      <alignment vertical="center"/>
    </xf>
    <xf numFmtId="20" fontId="51" fillId="0" borderId="17" xfId="79" quotePrefix="1" applyNumberFormat="1" applyFont="1" applyFill="1" applyBorder="1" applyAlignment="1">
      <alignment horizontal="center" vertical="center"/>
    </xf>
    <xf numFmtId="0" fontId="51" fillId="0" borderId="17" xfId="79" applyFont="1" applyFill="1" applyBorder="1" applyAlignment="1">
      <alignment horizontal="center" vertical="center"/>
    </xf>
    <xf numFmtId="0" fontId="51" fillId="0" borderId="17" xfId="79" applyFont="1" applyFill="1" applyBorder="1" applyAlignment="1">
      <alignment horizontal="left" vertical="center"/>
    </xf>
    <xf numFmtId="0" fontId="6" fillId="0" borderId="132" xfId="89" applyFont="1" applyFill="1" applyBorder="1" applyAlignment="1">
      <alignment vertical="center" wrapText="1"/>
    </xf>
    <xf numFmtId="0" fontId="51" fillId="0" borderId="24" xfId="79" applyFont="1" applyFill="1" applyBorder="1" applyAlignment="1">
      <alignment horizontal="center" vertical="center"/>
    </xf>
    <xf numFmtId="0" fontId="6" fillId="0" borderId="24" xfId="90" applyFont="1" applyFill="1" applyBorder="1">
      <alignment vertical="center"/>
    </xf>
    <xf numFmtId="0" fontId="35" fillId="0" borderId="135" xfId="89" applyFont="1" applyFill="1" applyBorder="1" applyAlignment="1">
      <alignment horizontal="center" vertical="center"/>
    </xf>
    <xf numFmtId="0" fontId="6" fillId="0" borderId="136" xfId="89" applyFont="1" applyFill="1" applyBorder="1" applyAlignment="1">
      <alignment horizontal="center" vertical="center"/>
    </xf>
    <xf numFmtId="0" fontId="50" fillId="0" borderId="135" xfId="89" applyFont="1" applyFill="1" applyBorder="1" applyAlignment="1">
      <alignment horizontal="center" vertical="center" wrapText="1"/>
    </xf>
    <xf numFmtId="0" fontId="50" fillId="0" borderId="22" xfId="89" applyFont="1" applyFill="1" applyBorder="1" applyAlignment="1">
      <alignment horizontal="center" vertical="center" wrapText="1"/>
    </xf>
    <xf numFmtId="0" fontId="50" fillId="0" borderId="24" xfId="89" applyFont="1" applyFill="1" applyBorder="1" applyAlignment="1">
      <alignment vertical="center" wrapText="1"/>
    </xf>
    <xf numFmtId="0" fontId="50" fillId="0" borderId="36" xfId="88" applyFont="1" applyFill="1" applyBorder="1" applyAlignment="1">
      <alignment vertical="center" wrapText="1"/>
    </xf>
    <xf numFmtId="0" fontId="50" fillId="0" borderId="37" xfId="88" applyFont="1" applyFill="1" applyBorder="1" applyAlignment="1">
      <alignment vertical="center" wrapText="1"/>
    </xf>
    <xf numFmtId="0" fontId="50" fillId="0" borderId="38" xfId="88" applyFont="1" applyFill="1" applyBorder="1" applyAlignment="1">
      <alignment vertical="center" wrapText="1"/>
    </xf>
    <xf numFmtId="0" fontId="50" fillId="0" borderId="21" xfId="88" applyFont="1" applyFill="1" applyBorder="1" applyAlignment="1">
      <alignment vertical="center" wrapText="1"/>
    </xf>
    <xf numFmtId="0" fontId="50" fillId="0" borderId="22" xfId="88" applyFont="1" applyFill="1" applyBorder="1" applyAlignment="1">
      <alignment vertical="center" wrapText="1"/>
    </xf>
    <xf numFmtId="0" fontId="6" fillId="0" borderId="23" xfId="68" applyFont="1" applyFill="1" applyBorder="1" applyAlignment="1">
      <alignment vertical="center" wrapText="1"/>
    </xf>
    <xf numFmtId="0" fontId="50" fillId="0" borderId="23" xfId="89" applyFont="1" applyFill="1" applyBorder="1" applyAlignment="1">
      <alignment vertical="center" wrapText="1"/>
    </xf>
    <xf numFmtId="0" fontId="6" fillId="0" borderId="137" xfId="89" applyFont="1" applyFill="1" applyBorder="1" applyAlignment="1">
      <alignment vertical="center" wrapText="1"/>
    </xf>
    <xf numFmtId="0" fontId="6" fillId="0" borderId="138" xfId="89" applyFont="1" applyFill="1" applyBorder="1" applyAlignment="1">
      <alignment vertical="center" wrapText="1"/>
    </xf>
    <xf numFmtId="0" fontId="50" fillId="0" borderId="93" xfId="89" applyFont="1" applyFill="1" applyBorder="1" applyAlignment="1">
      <alignment vertical="center" wrapText="1"/>
    </xf>
    <xf numFmtId="0" fontId="51" fillId="0" borderId="10" xfId="77" applyFont="1" applyBorder="1">
      <alignment vertical="center"/>
    </xf>
    <xf numFmtId="0" fontId="51" fillId="0" borderId="24" xfId="79" applyFont="1" applyFill="1" applyBorder="1" applyAlignment="1">
      <alignment horizontal="left" vertical="center"/>
    </xf>
    <xf numFmtId="0" fontId="51" fillId="0" borderId="10" xfId="79" applyFont="1" applyFill="1" applyBorder="1" applyAlignment="1">
      <alignment vertical="center" shrinkToFit="1"/>
    </xf>
    <xf numFmtId="0" fontId="50" fillId="0" borderId="139" xfId="89" applyFont="1" applyFill="1" applyBorder="1" applyAlignment="1">
      <alignment horizontal="center" vertical="center" wrapText="1"/>
    </xf>
    <xf numFmtId="0" fontId="50" fillId="0" borderId="88" xfId="89" applyFont="1" applyFill="1" applyBorder="1" applyAlignment="1">
      <alignment horizontal="center" vertical="center"/>
    </xf>
    <xf numFmtId="0" fontId="49" fillId="0" borderId="140" xfId="89" applyFont="1" applyFill="1" applyBorder="1" applyAlignment="1">
      <alignment horizontal="center" vertical="center"/>
    </xf>
    <xf numFmtId="0" fontId="49" fillId="0" borderId="27" xfId="89" applyFont="1" applyFill="1" applyBorder="1" applyAlignment="1">
      <alignment horizontal="center" vertical="center"/>
    </xf>
    <xf numFmtId="0" fontId="49" fillId="0" borderId="28" xfId="89" applyFont="1" applyFill="1" applyBorder="1" applyAlignment="1">
      <alignment horizontal="center" vertical="center"/>
    </xf>
    <xf numFmtId="0" fontId="49" fillId="0" borderId="14" xfId="89" applyFont="1" applyFill="1" applyBorder="1" applyAlignment="1">
      <alignment horizontal="center" vertical="center"/>
    </xf>
    <xf numFmtId="0" fontId="49" fillId="0" borderId="26" xfId="88" applyFont="1" applyFill="1" applyBorder="1" applyAlignment="1">
      <alignment horizontal="center" vertical="center"/>
    </xf>
    <xf numFmtId="0" fontId="49" fillId="0" borderId="141" xfId="89" applyFont="1" applyFill="1" applyBorder="1" applyAlignment="1">
      <alignment horizontal="center" vertical="center"/>
    </xf>
    <xf numFmtId="0" fontId="49" fillId="0" borderId="142" xfId="89" applyFont="1" applyFill="1" applyBorder="1" applyAlignment="1">
      <alignment horizontal="center" vertical="center"/>
    </xf>
    <xf numFmtId="0" fontId="49" fillId="0" borderId="29" xfId="89" applyFont="1" applyFill="1" applyBorder="1" applyAlignment="1">
      <alignment horizontal="center" vertical="center"/>
    </xf>
    <xf numFmtId="0" fontId="49" fillId="0" borderId="143" xfId="89" applyFont="1" applyFill="1" applyBorder="1" applyAlignment="1">
      <alignment horizontal="center" vertical="center"/>
    </xf>
    <xf numFmtId="0" fontId="49" fillId="0" borderId="13" xfId="89" applyFont="1" applyFill="1" applyBorder="1" applyAlignment="1">
      <alignment horizontal="center" vertical="center"/>
    </xf>
    <xf numFmtId="0" fontId="51" fillId="0" borderId="16" xfId="79" applyFont="1" applyFill="1" applyBorder="1" applyAlignment="1">
      <alignment horizontal="center" vertical="center"/>
    </xf>
    <xf numFmtId="0" fontId="50" fillId="0" borderId="129" xfId="89" applyFont="1" applyFill="1" applyBorder="1" applyAlignment="1">
      <alignment horizontal="center" vertical="center"/>
    </xf>
    <xf numFmtId="0" fontId="50" fillId="0" borderId="90" xfId="89" applyFont="1" applyFill="1" applyBorder="1" applyAlignment="1">
      <alignment horizontal="center" vertical="center"/>
    </xf>
    <xf numFmtId="0" fontId="49" fillId="0" borderId="144" xfId="89" applyFont="1" applyFill="1" applyBorder="1" applyAlignment="1">
      <alignment horizontal="center" vertical="center"/>
    </xf>
    <xf numFmtId="0" fontId="49" fillId="0" borderId="32" xfId="89" applyFont="1" applyFill="1" applyBorder="1" applyAlignment="1">
      <alignment horizontal="center" vertical="center"/>
    </xf>
    <xf numFmtId="0" fontId="49" fillId="0" borderId="33" xfId="89" applyFont="1" applyFill="1" applyBorder="1" applyAlignment="1">
      <alignment horizontal="center" vertical="center"/>
    </xf>
    <xf numFmtId="0" fontId="49" fillId="0" borderId="17" xfId="89" applyFont="1" applyFill="1" applyBorder="1" applyAlignment="1">
      <alignment horizontal="center" vertical="center"/>
    </xf>
    <xf numFmtId="0" fontId="49" fillId="0" borderId="31" xfId="88" applyFont="1" applyFill="1" applyBorder="1" applyAlignment="1">
      <alignment horizontal="center" vertical="center"/>
    </xf>
    <xf numFmtId="0" fontId="49" fillId="0" borderId="34" xfId="89" applyFont="1" applyFill="1" applyBorder="1" applyAlignment="1">
      <alignment horizontal="center" vertical="center"/>
    </xf>
    <xf numFmtId="0" fontId="49" fillId="0" borderId="145" xfId="89" applyFont="1" applyFill="1" applyBorder="1" applyAlignment="1">
      <alignment horizontal="center" vertical="center"/>
    </xf>
    <xf numFmtId="0" fontId="49" fillId="0" borderId="16" xfId="89" applyFont="1" applyFill="1" applyBorder="1" applyAlignment="1">
      <alignment horizontal="center" vertical="center"/>
    </xf>
    <xf numFmtId="0" fontId="6" fillId="0" borderId="134" xfId="89" applyFont="1" applyFill="1" applyBorder="1" applyAlignment="1">
      <alignment vertical="center" wrapText="1"/>
    </xf>
    <xf numFmtId="0" fontId="50" fillId="0" borderId="139" xfId="89" applyFont="1" applyFill="1" applyBorder="1" applyAlignment="1">
      <alignment horizontal="center" vertical="center"/>
    </xf>
    <xf numFmtId="0" fontId="49" fillId="0" borderId="146" xfId="89" applyFont="1" applyFill="1" applyBorder="1" applyAlignment="1">
      <alignment horizontal="center" vertical="center"/>
    </xf>
    <xf numFmtId="0" fontId="49" fillId="0" borderId="37" xfId="89" applyFont="1" applyFill="1" applyBorder="1" applyAlignment="1">
      <alignment horizontal="center" vertical="center"/>
    </xf>
    <xf numFmtId="0" fontId="49" fillId="0" borderId="38" xfId="89" applyFont="1" applyFill="1" applyBorder="1" applyAlignment="1">
      <alignment horizontal="center" vertical="center"/>
    </xf>
    <xf numFmtId="0" fontId="49" fillId="0" borderId="24" xfId="89" applyFont="1" applyFill="1" applyBorder="1" applyAlignment="1">
      <alignment horizontal="center" vertical="center"/>
    </xf>
    <xf numFmtId="0" fontId="49" fillId="0" borderId="36" xfId="88" applyFont="1" applyFill="1" applyBorder="1" applyAlignment="1">
      <alignment horizontal="center" vertical="center"/>
    </xf>
    <xf numFmtId="0" fontId="49" fillId="0" borderId="39" xfId="89" applyFont="1" applyFill="1" applyBorder="1" applyAlignment="1">
      <alignment horizontal="center" vertical="center"/>
    </xf>
    <xf numFmtId="0" fontId="49" fillId="0" borderId="147" xfId="89" applyFont="1" applyFill="1" applyBorder="1" applyAlignment="1">
      <alignment horizontal="center" vertical="center"/>
    </xf>
    <xf numFmtId="0" fontId="49" fillId="0" borderId="23" xfId="89" applyFont="1" applyFill="1" applyBorder="1" applyAlignment="1">
      <alignment horizontal="center" vertical="center"/>
    </xf>
    <xf numFmtId="0" fontId="51" fillId="0" borderId="24" xfId="79" applyFont="1" applyFill="1" applyBorder="1">
      <alignment vertical="center"/>
    </xf>
    <xf numFmtId="0" fontId="49" fillId="0" borderId="148" xfId="89" applyFont="1" applyFill="1" applyBorder="1" applyAlignment="1">
      <alignment horizontal="center" vertical="center"/>
    </xf>
    <xf numFmtId="0" fontId="35" fillId="0" borderId="139" xfId="89" applyFont="1" applyFill="1" applyBorder="1" applyAlignment="1">
      <alignment horizontal="center" vertical="center"/>
    </xf>
    <xf numFmtId="0" fontId="35" fillId="0" borderId="88" xfId="89" applyFont="1" applyFill="1" applyBorder="1" applyAlignment="1">
      <alignment horizontal="center" vertical="center"/>
    </xf>
    <xf numFmtId="0" fontId="50" fillId="0" borderId="144" xfId="89" applyFont="1" applyFill="1" applyBorder="1" applyAlignment="1">
      <alignment vertical="center" wrapText="1"/>
    </xf>
    <xf numFmtId="0" fontId="50" fillId="0" borderId="10" xfId="45" applyFont="1" applyFill="1" applyBorder="1" applyAlignment="1">
      <alignment vertical="center" wrapText="1"/>
    </xf>
    <xf numFmtId="0" fontId="50" fillId="0" borderId="141" xfId="45" applyFont="1" applyFill="1" applyBorder="1" applyAlignment="1">
      <alignment vertical="center" wrapText="1"/>
    </xf>
    <xf numFmtId="0" fontId="50" fillId="0" borderId="149" xfId="45" applyFont="1" applyFill="1" applyBorder="1" applyAlignment="1">
      <alignment vertical="center" wrapText="1"/>
    </xf>
    <xf numFmtId="0" fontId="50" fillId="0" borderId="142" xfId="45" applyFont="1" applyFill="1" applyBorder="1" applyAlignment="1">
      <alignment vertical="center" wrapText="1"/>
    </xf>
    <xf numFmtId="0" fontId="50" fillId="0" borderId="150" xfId="45" applyFont="1" applyFill="1" applyBorder="1" applyAlignment="1">
      <alignment vertical="center" wrapText="1"/>
    </xf>
    <xf numFmtId="0" fontId="50" fillId="0" borderId="29" xfId="89" applyFont="1" applyFill="1" applyBorder="1" applyAlignment="1">
      <alignment vertical="center" wrapText="1"/>
    </xf>
    <xf numFmtId="0" fontId="50" fillId="0" borderId="143" xfId="89" applyFont="1" applyFill="1" applyBorder="1" applyAlignment="1">
      <alignment vertical="center" wrapText="1"/>
    </xf>
    <xf numFmtId="0" fontId="49" fillId="0" borderId="151" xfId="89" applyFont="1" applyFill="1" applyBorder="1" applyAlignment="1">
      <alignment horizontal="center" vertical="center"/>
    </xf>
    <xf numFmtId="0" fontId="35" fillId="0" borderId="90" xfId="89" applyFont="1" applyFill="1" applyBorder="1" applyAlignment="1">
      <alignment horizontal="center" vertical="center"/>
    </xf>
    <xf numFmtId="0" fontId="50" fillId="0" borderId="34" xfId="89" applyFont="1" applyFill="1" applyBorder="1" applyAlignment="1">
      <alignment vertical="center" wrapText="1"/>
    </xf>
    <xf numFmtId="0" fontId="50" fillId="0" borderId="145" xfId="89" applyFont="1" applyFill="1" applyBorder="1" applyAlignment="1">
      <alignment vertical="center" wrapText="1"/>
    </xf>
    <xf numFmtId="0" fontId="51" fillId="0" borderId="17" xfId="79" applyFont="1" applyFill="1" applyBorder="1">
      <alignment vertical="center"/>
    </xf>
    <xf numFmtId="0" fontId="35" fillId="0" borderId="136" xfId="89" applyFont="1" applyFill="1" applyBorder="1" applyAlignment="1">
      <alignment horizontal="center" vertical="center"/>
    </xf>
    <xf numFmtId="0" fontId="50" fillId="0" borderId="39" xfId="89" applyFont="1" applyFill="1" applyBorder="1" applyAlignment="1">
      <alignment vertical="center" wrapText="1"/>
    </xf>
    <xf numFmtId="0" fontId="50" fillId="0" borderId="147" xfId="89" applyFont="1" applyFill="1" applyBorder="1" applyAlignment="1">
      <alignment vertical="center" wrapText="1"/>
    </xf>
    <xf numFmtId="0" fontId="6" fillId="0" borderId="88" xfId="89" applyFont="1" applyFill="1" applyBorder="1" applyAlignment="1">
      <alignment horizontal="center" vertical="center"/>
    </xf>
    <xf numFmtId="0" fontId="50" fillId="0" borderId="140" xfId="89" applyFont="1" applyFill="1" applyBorder="1" applyAlignment="1">
      <alignment vertical="center" wrapText="1"/>
    </xf>
    <xf numFmtId="0" fontId="30" fillId="0" borderId="28" xfId="89" applyFont="1" applyFill="1" applyBorder="1" applyAlignment="1">
      <alignment vertical="center" wrapText="1"/>
    </xf>
    <xf numFmtId="0" fontId="51" fillId="0" borderId="0" xfId="77" applyFont="1" applyBorder="1" applyAlignment="1">
      <alignment horizontal="right" vertical="center" shrinkToFit="1"/>
    </xf>
    <xf numFmtId="0" fontId="51" fillId="0" borderId="0" xfId="77" applyFont="1" applyBorder="1" applyAlignment="1">
      <alignment horizontal="right" vertical="top" shrinkToFit="1"/>
    </xf>
    <xf numFmtId="0" fontId="51" fillId="0" borderId="0" xfId="77" applyFont="1" applyAlignment="1">
      <alignment horizontal="right" vertical="center" shrinkToFit="1"/>
    </xf>
    <xf numFmtId="0" fontId="51" fillId="0" borderId="15" xfId="77" applyFont="1" applyBorder="1" applyAlignment="1">
      <alignment horizontal="right" vertical="top" shrinkToFit="1"/>
    </xf>
    <xf numFmtId="0" fontId="49" fillId="0" borderId="152" xfId="89" applyFont="1" applyFill="1" applyBorder="1" applyAlignment="1">
      <alignment horizontal="center" vertical="center"/>
    </xf>
    <xf numFmtId="0" fontId="35" fillId="0" borderId="153" xfId="89" applyFont="1" applyFill="1" applyBorder="1" applyAlignment="1">
      <alignment horizontal="center" vertical="center"/>
    </xf>
    <xf numFmtId="0" fontId="6" fillId="0" borderId="119" xfId="89" applyFont="1" applyFill="1" applyBorder="1" applyAlignment="1">
      <alignment horizontal="center" vertical="center"/>
    </xf>
    <xf numFmtId="0" fontId="50" fillId="0" borderId="154" xfId="89" applyFont="1" applyFill="1" applyBorder="1" applyAlignment="1">
      <alignment vertical="center" wrapText="1"/>
    </xf>
    <xf numFmtId="0" fontId="50" fillId="0" borderId="155" xfId="89" applyFont="1" applyFill="1" applyBorder="1" applyAlignment="1">
      <alignment vertical="center" wrapText="1"/>
    </xf>
    <xf numFmtId="0" fontId="50" fillId="0" borderId="156" xfId="89" applyFont="1" applyFill="1" applyBorder="1" applyAlignment="1">
      <alignment vertical="center" wrapText="1"/>
    </xf>
    <xf numFmtId="0" fontId="50" fillId="0" borderId="115" xfId="89" applyFont="1" applyFill="1" applyBorder="1" applyAlignment="1">
      <alignment vertical="center" wrapText="1"/>
    </xf>
    <xf numFmtId="0" fontId="50" fillId="0" borderId="157" xfId="89" applyFont="1" applyFill="1" applyBorder="1" applyAlignment="1">
      <alignment vertical="center" wrapText="1"/>
    </xf>
    <xf numFmtId="0" fontId="50" fillId="0" borderId="158" xfId="89" applyFont="1" applyFill="1" applyBorder="1" applyAlignment="1">
      <alignment vertical="center" wrapText="1"/>
    </xf>
    <xf numFmtId="0" fontId="50" fillId="0" borderId="159" xfId="89" applyFont="1" applyFill="1" applyBorder="1" applyAlignment="1">
      <alignment vertical="center" wrapText="1"/>
    </xf>
    <xf numFmtId="0" fontId="50" fillId="0" borderId="160" xfId="89" applyFont="1" applyFill="1" applyBorder="1" applyAlignment="1">
      <alignment vertical="center" wrapText="1"/>
    </xf>
    <xf numFmtId="0" fontId="50" fillId="0" borderId="125" xfId="89" applyFont="1" applyFill="1" applyBorder="1" applyAlignment="1">
      <alignment vertical="center" wrapText="1"/>
    </xf>
    <xf numFmtId="0" fontId="30" fillId="0" borderId="156" xfId="89" applyFont="1" applyFill="1" applyBorder="1" applyAlignment="1">
      <alignment vertical="center" wrapText="1"/>
    </xf>
    <xf numFmtId="0" fontId="6" fillId="0" borderId="114" xfId="89" applyFont="1" applyFill="1" applyBorder="1" applyAlignment="1">
      <alignment vertical="center" wrapText="1"/>
    </xf>
    <xf numFmtId="0" fontId="51" fillId="0" borderId="21" xfId="77" applyFont="1" applyBorder="1">
      <alignment vertical="center"/>
    </xf>
    <xf numFmtId="0" fontId="51" fillId="0" borderId="22" xfId="77" applyFont="1" applyBorder="1">
      <alignment vertical="center"/>
    </xf>
    <xf numFmtId="0" fontId="51" fillId="0" borderId="23" xfId="77" applyFont="1" applyBorder="1">
      <alignment vertical="center"/>
    </xf>
    <xf numFmtId="0" fontId="51" fillId="0" borderId="22" xfId="79" applyFont="1" applyFill="1" applyBorder="1" applyAlignment="1">
      <alignment vertical="top"/>
    </xf>
    <xf numFmtId="0" fontId="51" fillId="0" borderId="21" xfId="79" applyFont="1" applyFill="1" applyBorder="1" applyAlignment="1">
      <alignment vertical="top"/>
    </xf>
    <xf numFmtId="0" fontId="52" fillId="0" borderId="0" xfId="0" applyFont="1"/>
    <xf numFmtId="0" fontId="52" fillId="0" borderId="0" xfId="0" applyFont="1" applyAlignment="1">
      <alignment vertical="center"/>
    </xf>
    <xf numFmtId="0" fontId="52" fillId="0" borderId="22" xfId="0" applyFont="1" applyBorder="1"/>
    <xf numFmtId="0" fontId="52" fillId="0" borderId="16" xfId="0" applyFont="1" applyBorder="1"/>
    <xf numFmtId="0" fontId="52" fillId="0" borderId="13" xfId="0" applyFont="1" applyBorder="1"/>
    <xf numFmtId="0" fontId="52"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vertical="center"/>
    </xf>
    <xf numFmtId="0" fontId="52" fillId="0" borderId="161" xfId="0" applyFont="1" applyBorder="1" applyAlignment="1">
      <alignment horizontal="center" vertical="center" textRotation="255" wrapText="1"/>
    </xf>
    <xf numFmtId="0" fontId="52" fillId="0" borderId="162" xfId="0" applyFont="1" applyBorder="1" applyAlignment="1">
      <alignment horizontal="center" vertical="center" textRotation="255" wrapText="1"/>
    </xf>
    <xf numFmtId="0" fontId="52" fillId="0" borderId="163" xfId="0" applyFont="1" applyBorder="1" applyAlignment="1">
      <alignment horizontal="center" vertical="center" textRotation="255" wrapText="1"/>
    </xf>
    <xf numFmtId="0" fontId="52" fillId="0" borderId="161" xfId="0" applyFont="1" applyBorder="1" applyAlignment="1">
      <alignment horizontal="center" vertical="center" textRotation="255" shrinkToFit="1"/>
    </xf>
    <xf numFmtId="0" fontId="52" fillId="0" borderId="162" xfId="0" applyFont="1" applyBorder="1" applyAlignment="1">
      <alignment horizontal="center" vertical="center" textRotation="255" shrinkToFit="1"/>
    </xf>
    <xf numFmtId="0" fontId="52" fillId="0" borderId="163" xfId="0" applyFont="1" applyBorder="1" applyAlignment="1">
      <alignment horizontal="center" vertical="center" textRotation="255" shrinkToFit="1"/>
    </xf>
    <xf numFmtId="0" fontId="52" fillId="0" borderId="10" xfId="0" applyFont="1" applyBorder="1" applyAlignment="1">
      <alignment horizontal="center" vertical="center" textRotation="255" shrinkToFit="1"/>
    </xf>
    <xf numFmtId="0" fontId="52" fillId="0" borderId="12" xfId="0" applyFont="1" applyBorder="1" applyAlignment="1">
      <alignment horizontal="center" vertical="center" textRotation="255" shrinkToFit="1"/>
    </xf>
    <xf numFmtId="0" fontId="52" fillId="0" borderId="14" xfId="0" applyFont="1" applyBorder="1" applyAlignment="1">
      <alignment horizontal="left" vertical="center" shrinkToFit="1"/>
    </xf>
    <xf numFmtId="0" fontId="52" fillId="0" borderId="10" xfId="0" applyFont="1" applyBorder="1" applyAlignment="1">
      <alignment horizontal="left" vertical="center"/>
    </xf>
    <xf numFmtId="0" fontId="52" fillId="0" borderId="10" xfId="0" applyFont="1" applyBorder="1" applyAlignment="1">
      <alignment horizontal="left" wrapText="1"/>
    </xf>
    <xf numFmtId="0" fontId="52" fillId="0" borderId="14" xfId="0" applyFont="1" applyBorder="1" applyAlignment="1">
      <alignment horizontal="left"/>
    </xf>
    <xf numFmtId="0" fontId="52" fillId="0" borderId="14" xfId="0" applyFont="1" applyBorder="1" applyAlignment="1">
      <alignment horizontal="center" vertical="center" wrapText="1"/>
    </xf>
    <xf numFmtId="0" fontId="52" fillId="0" borderId="0" xfId="0" applyFont="1" applyAlignment="1">
      <alignment horizontal="left"/>
    </xf>
    <xf numFmtId="0" fontId="54" fillId="0" borderId="0" xfId="0" applyFont="1" applyAlignment="1">
      <alignment horizontal="justify"/>
    </xf>
    <xf numFmtId="0" fontId="52" fillId="0" borderId="11" xfId="0" applyFont="1" applyBorder="1" applyAlignment="1">
      <alignment horizontal="left" vertical="center" wrapText="1"/>
    </xf>
    <xf numFmtId="0" fontId="52" fillId="0" borderId="13" xfId="0" applyFont="1" applyBorder="1" applyAlignment="1">
      <alignment horizontal="left" vertical="center" wrapText="1"/>
    </xf>
    <xf numFmtId="0" fontId="52" fillId="0" borderId="12" xfId="0" applyFont="1" applyBorder="1" applyAlignment="1">
      <alignment horizontal="left" vertical="center" wrapText="1"/>
    </xf>
    <xf numFmtId="0" fontId="52" fillId="0" borderId="14" xfId="0" applyFont="1" applyBorder="1" applyAlignment="1">
      <alignment horizontal="left" vertical="center" wrapText="1"/>
    </xf>
    <xf numFmtId="0" fontId="52" fillId="0" borderId="14" xfId="0" applyFont="1" applyBorder="1" applyAlignment="1">
      <alignment horizontal="left" shrinkToFit="1"/>
    </xf>
    <xf numFmtId="0" fontId="52" fillId="0" borderId="14" xfId="0" applyFont="1" applyBorder="1" applyAlignment="1">
      <alignment horizontal="left" wrapText="1"/>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2" fillId="0" borderId="14" xfId="0" applyFont="1" applyBorder="1" applyAlignment="1">
      <alignment horizontal="left" vertical="top" wrapText="1"/>
    </xf>
    <xf numFmtId="0" fontId="52" fillId="0" borderId="11" xfId="0" applyFont="1" applyBorder="1" applyAlignment="1">
      <alignment horizontal="left" vertical="top" wrapText="1"/>
    </xf>
    <xf numFmtId="0" fontId="52" fillId="0" borderId="17" xfId="0" applyFont="1" applyBorder="1" applyAlignment="1">
      <alignment horizontal="left" vertical="center" shrinkToFit="1"/>
    </xf>
    <xf numFmtId="0" fontId="52" fillId="0" borderId="17" xfId="0" applyFont="1" applyBorder="1" applyAlignment="1">
      <alignment horizontal="left"/>
    </xf>
    <xf numFmtId="0" fontId="52" fillId="0" borderId="14" xfId="0" applyFont="1" applyBorder="1" applyAlignment="1">
      <alignment horizontal="center"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7" xfId="0" applyFont="1" applyBorder="1" applyAlignment="1">
      <alignment horizontal="center"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2" fillId="0" borderId="0" xfId="0" applyFont="1" applyAlignment="1">
      <alignment horizontal="left" vertical="center" wrapText="1"/>
    </xf>
    <xf numFmtId="0" fontId="52" fillId="0" borderId="17" xfId="0" applyFont="1" applyBorder="1" applyAlignment="1">
      <alignment horizontal="left" vertical="center" wrapText="1"/>
    </xf>
    <xf numFmtId="0" fontId="52" fillId="0" borderId="17" xfId="0" applyFont="1" applyBorder="1" applyAlignment="1">
      <alignment horizontal="left" shrinkToFit="1"/>
    </xf>
    <xf numFmtId="0" fontId="52" fillId="0" borderId="17" xfId="0" applyFont="1" applyBorder="1" applyAlignment="1">
      <alignment horizontal="left" wrapText="1"/>
    </xf>
    <xf numFmtId="0" fontId="55" fillId="0" borderId="15" xfId="0" applyFont="1" applyBorder="1" applyAlignment="1">
      <alignment horizontal="left" vertical="center" wrapText="1"/>
    </xf>
    <xf numFmtId="0" fontId="55" fillId="0" borderId="0" xfId="0" applyFont="1" applyAlignment="1">
      <alignment horizontal="left" vertical="center" wrapText="1"/>
    </xf>
    <xf numFmtId="0" fontId="55" fillId="0" borderId="16" xfId="0" applyFont="1" applyBorder="1" applyAlignment="1">
      <alignment horizontal="left" vertical="center" wrapText="1"/>
    </xf>
    <xf numFmtId="0" fontId="52" fillId="0" borderId="17" xfId="0" applyFont="1" applyBorder="1" applyAlignment="1">
      <alignment horizontal="left" vertical="top" wrapText="1"/>
    </xf>
    <xf numFmtId="0" fontId="52" fillId="0" borderId="0" xfId="0" applyFont="1" applyAlignment="1">
      <alignment horizontal="left" vertical="top" wrapText="1"/>
    </xf>
    <xf numFmtId="0" fontId="52" fillId="0" borderId="14" xfId="0" applyFont="1" applyBorder="1" applyAlignment="1">
      <alignment horizontal="center" vertical="center" textRotation="255" wrapText="1"/>
    </xf>
    <xf numFmtId="0" fontId="52" fillId="0" borderId="11" xfId="0" applyFont="1" applyBorder="1" applyAlignment="1">
      <alignment horizontal="center" vertical="center" textRotation="255" wrapText="1"/>
    </xf>
    <xf numFmtId="0" fontId="52" fillId="0" borderId="164" xfId="0" applyFont="1" applyBorder="1" applyAlignment="1">
      <alignment horizontal="center" vertical="center" textRotation="255" wrapText="1"/>
    </xf>
    <xf numFmtId="0" fontId="52" fillId="0" borderId="17" xfId="0" applyFont="1" applyBorder="1" applyAlignment="1">
      <alignment horizontal="center" wrapText="1"/>
    </xf>
    <xf numFmtId="0" fontId="52" fillId="0" borderId="15" xfId="0" applyFont="1" applyBorder="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xf>
    <xf numFmtId="0" fontId="52" fillId="0" borderId="17" xfId="0" applyFont="1" applyBorder="1" applyAlignment="1">
      <alignment horizontal="left" vertical="top" shrinkToFit="1"/>
    </xf>
    <xf numFmtId="0" fontId="52" fillId="0" borderId="16" xfId="0" applyFont="1" applyBorder="1" applyAlignment="1">
      <alignment horizontal="left" vertical="center" shrinkToFit="1"/>
    </xf>
    <xf numFmtId="0" fontId="52" fillId="0" borderId="165" xfId="0" applyFont="1" applyBorder="1" applyAlignment="1">
      <alignment horizontal="left" vertical="top" shrinkToFit="1"/>
    </xf>
    <xf numFmtId="0" fontId="52" fillId="0" borderId="166" xfId="0" applyFont="1" applyBorder="1" applyAlignment="1">
      <alignment horizontal="left" vertical="top" shrinkToFit="1"/>
    </xf>
    <xf numFmtId="0" fontId="0" fillId="0" borderId="17" xfId="0" applyBorder="1" applyAlignment="1">
      <alignment horizontal="left" vertical="top"/>
    </xf>
    <xf numFmtId="0" fontId="0" fillId="0" borderId="17" xfId="0" applyBorder="1" applyAlignment="1">
      <alignment horizontal="left" vertical="top" shrinkToFit="1"/>
    </xf>
    <xf numFmtId="0" fontId="0" fillId="0" borderId="17" xfId="0" applyBorder="1" applyAlignment="1">
      <alignment horizontal="lef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0" fillId="0" borderId="165" xfId="0" applyBorder="1" applyAlignment="1">
      <alignment shrinkToFit="1"/>
    </xf>
    <xf numFmtId="0" fontId="52" fillId="0" borderId="24" xfId="0" applyFont="1" applyBorder="1" applyAlignment="1">
      <alignment horizontal="center" vertical="center" wrapText="1"/>
    </xf>
    <xf numFmtId="0" fontId="52" fillId="0" borderId="24" xfId="0" applyFont="1" applyBorder="1" applyAlignment="1">
      <alignment horizontal="left" vertical="center" shrinkToFit="1"/>
    </xf>
    <xf numFmtId="0" fontId="52" fillId="0" borderId="14" xfId="0" applyFont="1" applyBorder="1" applyAlignment="1">
      <alignment horizontal="left" vertical="center"/>
    </xf>
    <xf numFmtId="0" fontId="0" fillId="0" borderId="15" xfId="0" applyBorder="1" applyAlignment="1">
      <alignment horizontal="left" vertical="center" wrapText="1"/>
    </xf>
    <xf numFmtId="0" fontId="52" fillId="0" borderId="167" xfId="0" applyFont="1" applyBorder="1" applyAlignment="1">
      <alignment horizontal="center" vertical="center" textRotation="255"/>
    </xf>
    <xf numFmtId="0" fontId="52" fillId="0" borderId="14" xfId="0" applyFont="1" applyBorder="1" applyAlignment="1">
      <alignment horizontal="left" vertical="center" textRotation="255"/>
    </xf>
    <xf numFmtId="0" fontId="52" fillId="0" borderId="168" xfId="0" applyFont="1" applyBorder="1" applyAlignment="1">
      <alignment horizontal="center" vertical="center" textRotation="255"/>
    </xf>
    <xf numFmtId="0" fontId="52" fillId="0" borderId="16" xfId="0" applyFont="1" applyBorder="1" applyAlignment="1">
      <alignment horizontal="left"/>
    </xf>
    <xf numFmtId="0" fontId="52" fillId="0" borderId="29" xfId="0" applyFont="1" applyBorder="1" applyAlignment="1">
      <alignment horizontal="left" vertical="center"/>
    </xf>
    <xf numFmtId="0" fontId="52" fillId="0" borderId="169" xfId="0" applyFont="1" applyBorder="1" applyAlignment="1">
      <alignment horizontal="left" vertical="center"/>
    </xf>
    <xf numFmtId="0" fontId="52" fillId="0" borderId="15"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170" xfId="0" applyFont="1" applyBorder="1" applyAlignment="1">
      <alignment horizontal="left" vertical="center" wrapText="1"/>
    </xf>
    <xf numFmtId="0" fontId="52" fillId="0" borderId="171" xfId="0" applyFont="1" applyBorder="1" applyAlignment="1">
      <alignment horizontal="center" wrapText="1"/>
    </xf>
    <xf numFmtId="0" fontId="52" fillId="0" borderId="172" xfId="0" applyFont="1" applyBorder="1" applyAlignment="1">
      <alignment horizontal="center" wrapText="1"/>
    </xf>
    <xf numFmtId="0" fontId="52" fillId="0" borderId="173" xfId="0" applyFont="1" applyBorder="1" applyAlignment="1">
      <alignment horizontal="justify" wrapText="1"/>
    </xf>
    <xf numFmtId="0" fontId="52" fillId="0" borderId="17" xfId="0" applyFont="1" applyBorder="1" applyAlignment="1">
      <alignment horizontal="left" vertical="center" textRotation="255"/>
    </xf>
    <xf numFmtId="0" fontId="52" fillId="0" borderId="34" xfId="0" applyFont="1" applyBorder="1" applyAlignment="1">
      <alignment horizontal="left" vertical="center"/>
    </xf>
    <xf numFmtId="0" fontId="52" fillId="0" borderId="170" xfId="0" applyFont="1" applyFill="1" applyBorder="1" applyAlignment="1">
      <alignment horizontal="left" vertical="center"/>
    </xf>
    <xf numFmtId="0" fontId="52" fillId="0" borderId="24" xfId="0" applyFont="1" applyBorder="1" applyAlignment="1">
      <alignment horizontal="center" wrapText="1"/>
    </xf>
    <xf numFmtId="0" fontId="52" fillId="0" borderId="22" xfId="0" applyFont="1" applyBorder="1" applyAlignment="1">
      <alignment horizontal="center" wrapText="1"/>
    </xf>
    <xf numFmtId="0" fontId="52" fillId="0" borderId="174" xfId="0" applyFont="1" applyBorder="1" applyAlignment="1">
      <alignment horizontal="center" wrapText="1"/>
    </xf>
    <xf numFmtId="0" fontId="52" fillId="0" borderId="13" xfId="0" applyFont="1" applyBorder="1" applyAlignment="1">
      <alignment horizontal="left"/>
    </xf>
    <xf numFmtId="0" fontId="52" fillId="0" borderId="14" xfId="0" applyFont="1" applyBorder="1" applyAlignment="1">
      <alignment horizontal="center" shrinkToFit="1"/>
    </xf>
    <xf numFmtId="0" fontId="52" fillId="0" borderId="175" xfId="0" applyFont="1" applyBorder="1" applyAlignment="1">
      <alignment horizontal="left"/>
    </xf>
    <xf numFmtId="0" fontId="52" fillId="0" borderId="17" xfId="0" applyFont="1" applyBorder="1" applyAlignment="1">
      <alignment horizontal="center" shrinkToFit="1"/>
    </xf>
    <xf numFmtId="0" fontId="52" fillId="0" borderId="176" xfId="0" applyFont="1" applyBorder="1" applyAlignment="1">
      <alignment horizontal="justify" wrapText="1"/>
    </xf>
    <xf numFmtId="0" fontId="52" fillId="0" borderId="0" xfId="0" applyFont="1" applyAlignment="1">
      <alignment vertical="center" wrapText="1"/>
    </xf>
    <xf numFmtId="0" fontId="52" fillId="0" borderId="24" xfId="0" applyFont="1" applyBorder="1" applyAlignment="1">
      <alignment horizontal="left"/>
    </xf>
    <xf numFmtId="0" fontId="52" fillId="0" borderId="23" xfId="0" applyFont="1" applyBorder="1" applyAlignment="1">
      <alignment horizontal="left"/>
    </xf>
    <xf numFmtId="0" fontId="52" fillId="0" borderId="24" xfId="0" applyFont="1" applyBorder="1" applyAlignment="1">
      <alignment horizontal="center" shrinkToFit="1"/>
    </xf>
    <xf numFmtId="0" fontId="52" fillId="0" borderId="176" xfId="0" applyFont="1" applyBorder="1"/>
    <xf numFmtId="0" fontId="52" fillId="0" borderId="14" xfId="0" applyFont="1" applyBorder="1" applyAlignment="1">
      <alignment horizontal="center" vertical="center"/>
    </xf>
    <xf numFmtId="0" fontId="52" fillId="0" borderId="14" xfId="0" applyFont="1" applyBorder="1" applyAlignment="1">
      <alignment horizontal="center"/>
    </xf>
    <xf numFmtId="0" fontId="52" fillId="0" borderId="13" xfId="0" applyFont="1" applyBorder="1" applyAlignment="1">
      <alignment horizontal="center" vertical="center"/>
    </xf>
    <xf numFmtId="0" fontId="55" fillId="0" borderId="14" xfId="38" applyFont="1" applyBorder="1" applyAlignment="1">
      <alignment horizontal="center" vertical="center"/>
    </xf>
    <xf numFmtId="0" fontId="52" fillId="0" borderId="173" xfId="0" applyFont="1" applyBorder="1" applyAlignment="1">
      <alignment horizontal="left" vertical="center"/>
    </xf>
    <xf numFmtId="0" fontId="52" fillId="0" borderId="17" xfId="0" applyFont="1" applyBorder="1" applyAlignment="1">
      <alignment horizontal="center" vertical="center"/>
    </xf>
    <xf numFmtId="0" fontId="52" fillId="0" borderId="17" xfId="0" applyFont="1" applyBorder="1" applyAlignment="1">
      <alignment horizontal="center"/>
    </xf>
    <xf numFmtId="0" fontId="52" fillId="0" borderId="16" xfId="0" applyFont="1" applyBorder="1" applyAlignment="1">
      <alignment horizontal="center" vertical="center"/>
    </xf>
    <xf numFmtId="0" fontId="55" fillId="0" borderId="17" xfId="0" applyFont="1" applyBorder="1" applyAlignment="1">
      <alignment horizontal="left" vertical="center" wrapText="1"/>
    </xf>
    <xf numFmtId="0" fontId="52" fillId="0" borderId="15" xfId="0" applyFont="1" applyBorder="1" applyAlignment="1">
      <alignment vertical="center" wrapText="1"/>
    </xf>
    <xf numFmtId="0" fontId="55" fillId="0" borderId="17" xfId="38" applyFont="1" applyBorder="1" applyAlignment="1">
      <alignment horizontal="center" vertical="center"/>
    </xf>
    <xf numFmtId="0" fontId="52" fillId="0" borderId="172" xfId="0" applyFont="1" applyBorder="1" applyAlignment="1">
      <alignment horizontal="left" vertical="center"/>
    </xf>
    <xf numFmtId="0" fontId="52" fillId="0" borderId="163" xfId="0" applyFont="1" applyBorder="1" applyAlignment="1">
      <alignment horizontal="left" wrapText="1"/>
    </xf>
    <xf numFmtId="0" fontId="52" fillId="0" borderId="12" xfId="0" applyFont="1" applyBorder="1" applyAlignment="1">
      <alignment horizontal="left" vertical="center"/>
    </xf>
    <xf numFmtId="0" fontId="53" fillId="0" borderId="0" xfId="0" applyFont="1" applyBorder="1" applyAlignment="1">
      <alignment horizontal="distributed" vertical="center"/>
    </xf>
    <xf numFmtId="0" fontId="52" fillId="0" borderId="24" xfId="0" applyFont="1" applyBorder="1" applyAlignment="1">
      <alignment horizontal="center" vertical="center"/>
    </xf>
    <xf numFmtId="0" fontId="52" fillId="0" borderId="23" xfId="0" applyFont="1" applyBorder="1" applyAlignment="1">
      <alignment horizontal="center" vertical="center"/>
    </xf>
    <xf numFmtId="0" fontId="55" fillId="0" borderId="24" xfId="0" applyFont="1" applyBorder="1" applyAlignment="1">
      <alignment horizontal="left" vertical="center" wrapText="1"/>
    </xf>
    <xf numFmtId="0" fontId="52" fillId="0" borderId="0" xfId="0" applyFont="1" applyAlignment="1">
      <alignment horizontal="right" vertical="center"/>
    </xf>
    <xf numFmtId="0" fontId="52" fillId="0" borderId="24" xfId="0" applyFont="1" applyBorder="1" applyAlignment="1">
      <alignment horizontal="center"/>
    </xf>
    <xf numFmtId="0" fontId="52" fillId="0" borderId="12" xfId="0" applyFont="1" applyBorder="1" applyAlignment="1">
      <alignment horizontal="left"/>
    </xf>
    <xf numFmtId="0" fontId="52" fillId="0" borderId="14" xfId="0" applyFont="1" applyBorder="1" applyAlignment="1">
      <alignment horizontal="center" vertical="center" shrinkToFit="1"/>
    </xf>
    <xf numFmtId="0" fontId="53" fillId="0" borderId="0" xfId="0" applyFont="1" applyAlignment="1">
      <alignment horizontal="right" vertical="center"/>
    </xf>
    <xf numFmtId="0" fontId="52" fillId="0" borderId="11" xfId="0" applyFont="1" applyBorder="1" applyAlignment="1">
      <alignment horizontal="center" vertical="center" wrapText="1"/>
    </xf>
    <xf numFmtId="0" fontId="52" fillId="0" borderId="17" xfId="0" applyFont="1" applyBorder="1" applyAlignment="1">
      <alignment horizontal="center" vertical="center" shrinkToFit="1"/>
    </xf>
    <xf numFmtId="0" fontId="52" fillId="0" borderId="0" xfId="0" applyFont="1" applyAlignment="1">
      <alignment horizontal="justify"/>
    </xf>
    <xf numFmtId="0" fontId="52" fillId="0" borderId="24" xfId="0" applyFont="1" applyBorder="1" applyAlignment="1">
      <alignment horizontal="center" vertical="center" shrinkToFit="1"/>
    </xf>
    <xf numFmtId="0" fontId="52" fillId="0" borderId="13" xfId="0" applyFont="1" applyBorder="1" applyAlignment="1">
      <alignment horizontal="center" shrinkToFit="1"/>
    </xf>
    <xf numFmtId="0" fontId="52" fillId="0" borderId="21" xfId="0" applyFont="1" applyBorder="1" applyAlignment="1">
      <alignment horizontal="center" vertical="center" wrapText="1"/>
    </xf>
    <xf numFmtId="0" fontId="52" fillId="0" borderId="16" xfId="0" applyFont="1" applyBorder="1" applyAlignment="1">
      <alignment horizontal="center" shrinkToFit="1"/>
    </xf>
    <xf numFmtId="0" fontId="52" fillId="0" borderId="177" xfId="0" applyFont="1" applyBorder="1" applyAlignment="1">
      <alignment horizontal="center"/>
    </xf>
    <xf numFmtId="0" fontId="52" fillId="0" borderId="178" xfId="0" applyFont="1" applyBorder="1" applyAlignment="1">
      <alignment horizontal="center"/>
    </xf>
    <xf numFmtId="0" fontId="52" fillId="0" borderId="39" xfId="0" applyFont="1" applyBorder="1" applyAlignment="1">
      <alignment horizontal="left" vertical="center"/>
    </xf>
    <xf numFmtId="0" fontId="52" fillId="0" borderId="179" xfId="0" applyFont="1" applyBorder="1" applyAlignment="1">
      <alignment horizontal="left" vertical="center"/>
    </xf>
    <xf numFmtId="0" fontId="52" fillId="0" borderId="180" xfId="0" applyFont="1" applyBorder="1" applyAlignment="1">
      <alignment horizontal="center" vertical="center" wrapText="1"/>
    </xf>
    <xf numFmtId="0" fontId="52" fillId="0" borderId="179" xfId="0" applyFont="1" applyBorder="1" applyAlignment="1">
      <alignment horizontal="left" vertical="center" wrapText="1"/>
    </xf>
    <xf numFmtId="0" fontId="52" fillId="0" borderId="24" xfId="0" applyFont="1" applyBorder="1" applyAlignment="1">
      <alignment horizontal="left" wrapText="1"/>
    </xf>
    <xf numFmtId="0" fontId="52" fillId="0" borderId="23" xfId="0" applyFont="1" applyBorder="1" applyAlignment="1">
      <alignment horizontal="center" shrinkToFit="1"/>
    </xf>
    <xf numFmtId="0" fontId="52" fillId="0" borderId="181" xfId="0" applyFont="1" applyBorder="1" applyAlignment="1">
      <alignment horizontal="center"/>
    </xf>
    <xf numFmtId="0" fontId="52" fillId="0" borderId="24" xfId="0" applyFont="1" applyBorder="1"/>
    <xf numFmtId="0" fontId="52" fillId="0" borderId="24" xfId="0" applyFont="1" applyBorder="1" applyAlignment="1">
      <alignment horizontal="left" vertical="center" textRotation="255"/>
    </xf>
    <xf numFmtId="0" fontId="52" fillId="0" borderId="24" xfId="0" applyFont="1" applyBorder="1" applyAlignment="1">
      <alignment horizontal="left" vertical="center" wrapText="1"/>
    </xf>
    <xf numFmtId="0" fontId="52" fillId="0" borderId="21" xfId="0" applyFont="1"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12" xfId="0" applyFont="1" applyBorder="1" applyAlignment="1">
      <alignment vertical="center"/>
    </xf>
    <xf numFmtId="0" fontId="52" fillId="0" borderId="0" xfId="0" applyFont="1" applyFill="1" applyAlignment="1">
      <alignment horizontal="center" vertical="center"/>
    </xf>
    <xf numFmtId="0" fontId="0" fillId="0" borderId="0" xfId="0" applyFont="1" applyFill="1" applyAlignment="1">
      <alignment horizontal="left" vertical="center"/>
    </xf>
    <xf numFmtId="0" fontId="56" fillId="0" borderId="0" xfId="0" applyFont="1" applyFill="1" applyAlignment="1">
      <alignment horizontal="left" vertical="center"/>
    </xf>
    <xf numFmtId="0" fontId="57" fillId="0" borderId="0" xfId="0" applyFont="1" applyFill="1" applyAlignment="1">
      <alignment horizontal="left" vertical="center"/>
    </xf>
    <xf numFmtId="0" fontId="52" fillId="0" borderId="0" xfId="0" applyFont="1" applyFill="1" applyAlignment="1">
      <alignment vertical="top"/>
    </xf>
    <xf numFmtId="0" fontId="58" fillId="0" borderId="0" xfId="0" applyFont="1" applyFill="1" applyAlignment="1">
      <alignment horizontal="left" vertical="center"/>
    </xf>
    <xf numFmtId="0" fontId="58" fillId="0" borderId="0" xfId="0" applyFont="1" applyFill="1" applyAlignment="1">
      <alignment horizontal="center" vertical="center"/>
    </xf>
    <xf numFmtId="0" fontId="53" fillId="0" borderId="10" xfId="92" applyFont="1" applyFill="1" applyBorder="1" applyAlignment="1">
      <alignment horizontal="center" vertical="center"/>
    </xf>
    <xf numFmtId="0" fontId="52" fillId="0" borderId="11" xfId="0" applyFont="1" applyFill="1" applyBorder="1" applyAlignment="1">
      <alignment vertical="center"/>
    </xf>
    <xf numFmtId="0" fontId="0" fillId="0" borderId="12" xfId="0" applyFont="1" applyFill="1" applyBorder="1" applyAlignment="1">
      <alignment horizontal="center" vertical="center"/>
    </xf>
    <xf numFmtId="0" fontId="52" fillId="0" borderId="13" xfId="0" applyFont="1" applyFill="1" applyBorder="1" applyAlignment="1">
      <alignment vertical="center"/>
    </xf>
    <xf numFmtId="0" fontId="52" fillId="0" borderId="0" xfId="0" applyFont="1" applyFill="1" applyAlignment="1">
      <alignment horizontal="center"/>
    </xf>
    <xf numFmtId="0" fontId="56" fillId="0" borderId="0" xfId="0" applyFont="1" applyFill="1" applyAlignment="1">
      <alignment horizontal="center" vertical="center"/>
    </xf>
    <xf numFmtId="0" fontId="56" fillId="0" borderId="0" xfId="0" applyFont="1" applyFill="1"/>
    <xf numFmtId="0" fontId="57" fillId="0" borderId="0" xfId="0" applyFont="1" applyFill="1" applyAlignment="1">
      <alignment horizontal="center" vertical="center"/>
    </xf>
    <xf numFmtId="0" fontId="52" fillId="0" borderId="21" xfId="0" applyFont="1" applyFill="1" applyBorder="1" applyAlignment="1">
      <alignment horizontal="center" vertical="center"/>
    </xf>
    <xf numFmtId="0" fontId="52" fillId="0" borderId="22" xfId="0" applyFont="1" applyFill="1" applyBorder="1" applyAlignment="1">
      <alignment horizontal="center" vertical="center"/>
    </xf>
    <xf numFmtId="0" fontId="59" fillId="0" borderId="0" xfId="0" applyFont="1" applyFill="1" applyAlignment="1">
      <alignment horizontal="left" vertical="center"/>
    </xf>
    <xf numFmtId="0" fontId="52"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91" applyFont="1" applyFill="1" applyAlignment="1">
      <alignment horizontal="left" vertical="center"/>
    </xf>
    <xf numFmtId="0" fontId="52" fillId="0" borderId="161" xfId="0" applyFont="1" applyFill="1" applyBorder="1" applyAlignment="1">
      <alignment vertical="center" wrapText="1"/>
    </xf>
    <xf numFmtId="0" fontId="52" fillId="0" borderId="162" xfId="0" applyFont="1" applyFill="1" applyBorder="1" applyAlignment="1">
      <alignment vertical="center"/>
    </xf>
    <xf numFmtId="0" fontId="52" fillId="0" borderId="162" xfId="0" applyFont="1" applyFill="1" applyBorder="1" applyAlignment="1">
      <alignment vertical="center" wrapText="1"/>
    </xf>
    <xf numFmtId="0" fontId="52" fillId="0" borderId="162" xfId="0" applyFont="1" applyFill="1" applyBorder="1" applyAlignment="1">
      <alignment vertical="top" wrapText="1"/>
    </xf>
    <xf numFmtId="0" fontId="52" fillId="0" borderId="163" xfId="0" applyFont="1" applyFill="1" applyBorder="1" applyAlignment="1">
      <alignment vertical="center"/>
    </xf>
    <xf numFmtId="0" fontId="52" fillId="0" borderId="16" xfId="0" applyFont="1" applyFill="1" applyBorder="1" applyAlignment="1">
      <alignment horizontal="left" vertical="center"/>
    </xf>
    <xf numFmtId="0" fontId="52" fillId="0" borderId="163" xfId="0" applyFont="1" applyFill="1" applyBorder="1" applyAlignment="1">
      <alignment vertical="center" wrapText="1"/>
    </xf>
    <xf numFmtId="0" fontId="53" fillId="0" borderId="14" xfId="83" applyFont="1" applyFill="1" applyBorder="1" applyAlignment="1">
      <alignment horizontal="left" vertical="center"/>
    </xf>
    <xf numFmtId="0" fontId="0" fillId="0" borderId="12" xfId="0" applyFont="1" applyFill="1" applyBorder="1" applyAlignment="1">
      <alignment horizontal="center" vertical="top"/>
    </xf>
    <xf numFmtId="0" fontId="52" fillId="0" borderId="13" xfId="0" applyFont="1" applyFill="1" applyBorder="1" applyAlignment="1">
      <alignment horizontal="left" vertical="center"/>
    </xf>
    <xf numFmtId="0" fontId="53" fillId="0" borderId="17" xfId="83" applyFont="1" applyFill="1" applyBorder="1" applyAlignment="1">
      <alignment horizontal="left" vertical="center"/>
    </xf>
    <xf numFmtId="0" fontId="52" fillId="0" borderId="21" xfId="0" applyFont="1" applyFill="1" applyBorder="1" applyAlignment="1">
      <alignment vertical="center" wrapText="1"/>
    </xf>
    <xf numFmtId="0" fontId="52" fillId="0" borderId="22" xfId="0" applyFont="1" applyFill="1" applyBorder="1" applyAlignment="1">
      <alignment vertical="center" wrapText="1"/>
    </xf>
    <xf numFmtId="0" fontId="52" fillId="0" borderId="22" xfId="0" applyFont="1" applyFill="1" applyBorder="1" applyAlignment="1">
      <alignment vertical="top" wrapText="1"/>
    </xf>
    <xf numFmtId="0" fontId="52" fillId="0" borderId="23" xfId="0" applyFont="1" applyFill="1" applyBorder="1" applyAlignment="1">
      <alignment vertical="center" wrapText="1"/>
    </xf>
    <xf numFmtId="0" fontId="0" fillId="0" borderId="14" xfId="0" applyFont="1" applyFill="1" applyBorder="1" applyAlignment="1">
      <alignment horizontal="center" vertical="center"/>
    </xf>
    <xf numFmtId="0" fontId="53" fillId="0" borderId="24" xfId="83" applyFont="1" applyFill="1" applyBorder="1" applyAlignment="1">
      <alignment horizontal="left"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52" fillId="0" borderId="22" xfId="0" applyFont="1" applyFill="1" applyBorder="1" applyAlignment="1">
      <alignment vertical="center"/>
    </xf>
    <xf numFmtId="0" fontId="0" fillId="0" borderId="22" xfId="0" applyFont="1" applyFill="1" applyBorder="1" applyAlignment="1">
      <alignment vertical="center"/>
    </xf>
    <xf numFmtId="0" fontId="52" fillId="0" borderId="23" xfId="0" applyFont="1" applyFill="1" applyBorder="1" applyAlignment="1">
      <alignment vertical="center"/>
    </xf>
    <xf numFmtId="0" fontId="0" fillId="0" borderId="16" xfId="0" applyFont="1" applyFill="1" applyBorder="1" applyAlignment="1">
      <alignment horizontal="left" vertical="center"/>
    </xf>
    <xf numFmtId="0" fontId="0" fillId="0" borderId="23" xfId="0" applyFont="1" applyFill="1" applyBorder="1" applyAlignment="1">
      <alignment vertical="center"/>
    </xf>
    <xf numFmtId="0" fontId="0" fillId="0" borderId="0" xfId="0" applyFont="1" applyFill="1"/>
    <xf numFmtId="0" fontId="52" fillId="0" borderId="182" xfId="0" applyFont="1" applyFill="1" applyBorder="1" applyAlignment="1">
      <alignment horizontal="left" vertical="center" shrinkToFit="1"/>
    </xf>
    <xf numFmtId="0" fontId="52" fillId="0" borderId="30" xfId="0" applyFont="1" applyFill="1" applyBorder="1" applyAlignment="1">
      <alignment vertical="center"/>
    </xf>
    <xf numFmtId="0" fontId="52" fillId="0" borderId="183" xfId="0" applyFont="1" applyFill="1" applyBorder="1" applyAlignment="1">
      <alignment vertical="center"/>
    </xf>
    <xf numFmtId="0" fontId="52" fillId="0" borderId="184" xfId="0" applyFont="1" applyFill="1" applyBorder="1" applyAlignment="1">
      <alignment horizontal="left" vertical="center" wrapText="1"/>
    </xf>
    <xf numFmtId="0" fontId="52" fillId="0" borderId="162" xfId="0" applyFont="1" applyFill="1" applyBorder="1" applyAlignment="1">
      <alignment horizontal="left" vertical="center" wrapText="1"/>
    </xf>
    <xf numFmtId="0" fontId="52" fillId="0" borderId="185" xfId="0" applyFont="1" applyFill="1" applyBorder="1" applyAlignment="1">
      <alignment horizontal="left" vertical="center" wrapText="1"/>
    </xf>
    <xf numFmtId="0" fontId="52" fillId="0" borderId="186" xfId="0" applyFont="1" applyFill="1" applyBorder="1" applyAlignment="1">
      <alignment horizontal="left" vertical="center" shrinkToFit="1"/>
    </xf>
    <xf numFmtId="0" fontId="52" fillId="0" borderId="186" xfId="0" applyFont="1" applyFill="1" applyBorder="1" applyAlignment="1">
      <alignment horizontal="left" vertical="center"/>
    </xf>
    <xf numFmtId="0" fontId="52" fillId="0" borderId="186" xfId="0" applyFont="1" applyFill="1" applyBorder="1" applyAlignment="1">
      <alignment horizontal="left" vertical="center" wrapText="1"/>
    </xf>
    <xf numFmtId="0" fontId="52" fillId="0" borderId="186" xfId="0" applyFont="1" applyFill="1" applyBorder="1" applyAlignment="1">
      <alignment vertical="center"/>
    </xf>
    <xf numFmtId="0" fontId="52" fillId="0" borderId="184" xfId="0" applyFont="1" applyFill="1" applyBorder="1" applyAlignment="1">
      <alignment horizontal="left" vertical="center" shrinkToFit="1"/>
    </xf>
    <xf numFmtId="0" fontId="52" fillId="0" borderId="162" xfId="0" applyFont="1" applyFill="1" applyBorder="1" applyAlignment="1">
      <alignment horizontal="left" vertical="center" shrinkToFit="1"/>
    </xf>
    <xf numFmtId="0" fontId="52" fillId="0" borderId="185" xfId="0" applyFont="1" applyFill="1" applyBorder="1" applyAlignment="1">
      <alignment horizontal="left" vertical="center" shrinkToFit="1"/>
    </xf>
    <xf numFmtId="0" fontId="52" fillId="0" borderId="187" xfId="0" applyFont="1" applyFill="1" applyBorder="1" applyAlignment="1">
      <alignment vertical="center" wrapText="1"/>
    </xf>
    <xf numFmtId="0" fontId="52" fillId="0" borderId="185" xfId="0" applyFont="1" applyFill="1" applyBorder="1" applyAlignment="1">
      <alignment vertical="center"/>
    </xf>
    <xf numFmtId="0" fontId="52" fillId="0" borderId="184" xfId="0" applyFont="1" applyFill="1" applyBorder="1" applyAlignment="1">
      <alignment vertical="center" wrapText="1"/>
    </xf>
    <xf numFmtId="0" fontId="52" fillId="0" borderId="185" xfId="0" applyFont="1" applyFill="1" applyBorder="1" applyAlignment="1">
      <alignment vertical="center" wrapText="1"/>
    </xf>
    <xf numFmtId="0" fontId="52" fillId="0" borderId="186" xfId="0" applyFont="1" applyFill="1" applyBorder="1" applyAlignment="1">
      <alignment vertical="center" wrapText="1"/>
    </xf>
    <xf numFmtId="0" fontId="52" fillId="0" borderId="186" xfId="0" applyFont="1" applyFill="1" applyBorder="1" applyAlignment="1">
      <alignment vertical="center"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8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Alignment="1">
      <alignment horizontal="center" vertical="center"/>
    </xf>
    <xf numFmtId="0" fontId="52" fillId="0" borderId="101" xfId="0" applyFont="1" applyFill="1" applyBorder="1" applyAlignment="1">
      <alignment horizontal="center" vertical="center" wrapText="1"/>
    </xf>
    <xf numFmtId="0" fontId="0" fillId="0" borderId="18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9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52" fillId="0" borderId="34" xfId="0" applyFont="1" applyFill="1" applyBorder="1" applyAlignment="1">
      <alignment vertical="center"/>
    </xf>
    <xf numFmtId="0" fontId="52" fillId="0" borderId="35" xfId="0" applyFont="1" applyFill="1" applyBorder="1" applyAlignment="1">
      <alignment vertical="center"/>
    </xf>
    <xf numFmtId="0" fontId="52" fillId="0" borderId="188" xfId="0" applyFont="1" applyFill="1" applyBorder="1" applyAlignment="1">
      <alignment vertical="center"/>
    </xf>
    <xf numFmtId="0" fontId="52" fillId="0" borderId="101" xfId="0" applyFont="1" applyFill="1" applyBorder="1" applyAlignment="1">
      <alignment horizontal="left" vertical="center"/>
    </xf>
    <xf numFmtId="0" fontId="52" fillId="0" borderId="35" xfId="0" applyFont="1" applyFill="1" applyBorder="1" applyAlignment="1">
      <alignment horizontal="left" vertical="center"/>
    </xf>
    <xf numFmtId="0" fontId="52" fillId="0" borderId="101" xfId="0" applyFont="1" applyFill="1" applyBorder="1" applyAlignment="1">
      <alignment vertical="center"/>
    </xf>
    <xf numFmtId="0" fontId="52" fillId="0" borderId="170" xfId="0" applyFont="1" applyFill="1" applyBorder="1" applyAlignment="1">
      <alignment vertical="center"/>
    </xf>
    <xf numFmtId="0" fontId="0" fillId="0" borderId="35" xfId="0" applyFont="1" applyFill="1" applyBorder="1" applyAlignment="1">
      <alignment vertical="center"/>
    </xf>
    <xf numFmtId="0" fontId="0" fillId="0" borderId="188" xfId="0" applyFont="1" applyFill="1" applyBorder="1" applyAlignment="1">
      <alignment vertical="center"/>
    </xf>
    <xf numFmtId="0" fontId="0" fillId="0" borderId="35" xfId="0" applyFont="1" applyFill="1" applyBorder="1" applyAlignment="1">
      <alignment horizontal="left" vertical="center"/>
    </xf>
    <xf numFmtId="0" fontId="0" fillId="0" borderId="170" xfId="0" applyFont="1" applyFill="1" applyBorder="1" applyAlignment="1">
      <alignment vertical="center"/>
    </xf>
    <xf numFmtId="0" fontId="52" fillId="0" borderId="34" xfId="0" applyFont="1" applyFill="1" applyBorder="1" applyAlignment="1">
      <alignment horizontal="left" vertical="center" wrapText="1"/>
    </xf>
    <xf numFmtId="0" fontId="52" fillId="0" borderId="35" xfId="0" applyFont="1" applyFill="1" applyBorder="1" applyAlignment="1">
      <alignment horizontal="left" vertical="center" wrapText="1"/>
    </xf>
    <xf numFmtId="0" fontId="52" fillId="0" borderId="188" xfId="0" applyFont="1" applyFill="1" applyBorder="1" applyAlignment="1">
      <alignment horizontal="left" vertical="center" wrapText="1"/>
    </xf>
    <xf numFmtId="0" fontId="0" fillId="0" borderId="10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70" xfId="0" applyFont="1" applyFill="1" applyBorder="1" applyAlignment="1">
      <alignment horizontal="center" vertical="center"/>
    </xf>
    <xf numFmtId="0" fontId="52" fillId="0" borderId="188" xfId="0" applyFont="1" applyFill="1" applyBorder="1" applyAlignment="1">
      <alignment horizontal="left" vertical="center"/>
    </xf>
    <xf numFmtId="0" fontId="0" fillId="0" borderId="10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xf>
    <xf numFmtId="0" fontId="57" fillId="0" borderId="188" xfId="0" applyFont="1" applyFill="1" applyBorder="1" applyAlignment="1">
      <alignment horizontal="left" vertical="center"/>
    </xf>
    <xf numFmtId="0" fontId="0" fillId="0" borderId="188" xfId="0" applyFont="1" applyFill="1" applyBorder="1" applyAlignment="1">
      <alignment horizontal="left" vertical="center"/>
    </xf>
    <xf numFmtId="0" fontId="60" fillId="0" borderId="0" xfId="0" applyFont="1" applyFill="1" applyAlignment="1">
      <alignment horizontal="left" vertical="center"/>
    </xf>
    <xf numFmtId="0" fontId="57" fillId="0" borderId="188" xfId="0" applyFont="1" applyFill="1" applyBorder="1" applyAlignment="1">
      <alignment vertical="center"/>
    </xf>
    <xf numFmtId="0" fontId="0" fillId="0" borderId="101" xfId="0" applyFont="1" applyFill="1" applyBorder="1" applyAlignment="1">
      <alignment horizontal="left" vertical="center"/>
    </xf>
    <xf numFmtId="0" fontId="53" fillId="0" borderId="174" xfId="92" applyFont="1" applyFill="1" applyBorder="1" applyAlignment="1">
      <alignment horizontal="left" vertical="center"/>
    </xf>
    <xf numFmtId="0" fontId="53" fillId="0" borderId="189" xfId="92" applyFont="1" applyFill="1" applyBorder="1" applyAlignment="1">
      <alignment horizontal="left" vertical="center"/>
    </xf>
    <xf numFmtId="0" fontId="0" fillId="0" borderId="180" xfId="0" applyFont="1" applyFill="1" applyBorder="1" applyAlignment="1">
      <alignment horizontal="left" vertical="center"/>
    </xf>
    <xf numFmtId="0" fontId="0" fillId="0" borderId="190" xfId="0" applyFont="1" applyFill="1" applyBorder="1" applyAlignment="1">
      <alignment horizontal="left" vertical="center"/>
    </xf>
    <xf numFmtId="0" fontId="52" fillId="0" borderId="191" xfId="0" applyFont="1" applyFill="1" applyBorder="1" applyAlignment="1">
      <alignment horizontal="left" vertical="center"/>
    </xf>
    <xf numFmtId="0" fontId="52" fillId="0" borderId="22" xfId="0" applyFont="1" applyFill="1" applyBorder="1" applyAlignment="1">
      <alignment horizontal="left" vertical="center"/>
    </xf>
    <xf numFmtId="0" fontId="52" fillId="0" borderId="180" xfId="0" applyFont="1" applyFill="1" applyBorder="1" applyAlignment="1">
      <alignment horizontal="left" vertical="center"/>
    </xf>
    <xf numFmtId="0" fontId="52" fillId="0" borderId="191" xfId="0" applyFont="1" applyFill="1" applyBorder="1" applyAlignment="1">
      <alignment vertical="center"/>
    </xf>
    <xf numFmtId="0" fontId="52" fillId="0" borderId="180" xfId="0" applyFont="1" applyFill="1" applyBorder="1" applyAlignment="1">
      <alignment vertical="center"/>
    </xf>
    <xf numFmtId="0" fontId="52" fillId="0" borderId="190" xfId="0" applyFont="1" applyFill="1" applyBorder="1" applyAlignment="1">
      <alignment horizontal="left" vertical="center"/>
    </xf>
    <xf numFmtId="0" fontId="57" fillId="0" borderId="190" xfId="0" applyFont="1" applyFill="1" applyBorder="1" applyAlignment="1">
      <alignment horizontal="left" vertical="center"/>
    </xf>
    <xf numFmtId="0" fontId="0" fillId="0" borderId="22" xfId="0" applyFont="1" applyFill="1" applyBorder="1" applyAlignment="1">
      <alignment horizontal="left" vertical="center"/>
    </xf>
    <xf numFmtId="0" fontId="0" fillId="0" borderId="191"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52" fillId="0" borderId="12" xfId="0" applyFont="1" applyFill="1" applyBorder="1" applyAlignment="1">
      <alignment vertical="top"/>
    </xf>
    <xf numFmtId="0" fontId="52" fillId="0" borderId="16" xfId="0" applyFont="1" applyFill="1" applyBorder="1" applyAlignment="1">
      <alignment vertical="top"/>
    </xf>
    <xf numFmtId="0" fontId="52" fillId="0" borderId="15"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top"/>
    </xf>
    <xf numFmtId="0" fontId="52" fillId="0" borderId="21" xfId="0" applyFont="1" applyFill="1" applyBorder="1" applyAlignment="1">
      <alignment vertical="top"/>
    </xf>
    <xf numFmtId="0" fontId="52" fillId="0" borderId="22" xfId="0" applyFont="1" applyFill="1" applyBorder="1" applyAlignment="1">
      <alignment vertical="top"/>
    </xf>
    <xf numFmtId="0" fontId="52" fillId="0" borderId="23" xfId="0" applyFont="1" applyFill="1" applyBorder="1" applyAlignment="1">
      <alignment vertical="top"/>
    </xf>
    <xf numFmtId="0" fontId="52" fillId="0" borderId="13" xfId="0" applyFont="1" applyFill="1" applyBorder="1" applyAlignment="1">
      <alignment vertical="top"/>
    </xf>
    <xf numFmtId="0" fontId="52" fillId="0" borderId="190" xfId="0" applyFont="1" applyFill="1" applyBorder="1" applyAlignment="1">
      <alignment vertical="top"/>
    </xf>
    <xf numFmtId="0" fontId="52" fillId="0" borderId="190" xfId="0" applyFont="1" applyFill="1" applyBorder="1" applyAlignment="1">
      <alignment vertical="center"/>
    </xf>
    <xf numFmtId="0" fontId="57" fillId="0" borderId="190" xfId="0" applyFont="1" applyFill="1" applyBorder="1" applyAlignment="1">
      <alignment vertical="center"/>
    </xf>
    <xf numFmtId="0" fontId="52" fillId="0" borderId="179" xfId="0" applyFont="1" applyFill="1" applyBorder="1" applyAlignment="1">
      <alignment vertical="center"/>
    </xf>
    <xf numFmtId="0" fontId="61" fillId="0" borderId="0" xfId="0" applyFont="1" applyAlignment="1">
      <alignment horizontal="left" vertical="top"/>
    </xf>
    <xf numFmtId="0" fontId="61" fillId="0" borderId="0" xfId="0" applyFont="1" applyAlignment="1">
      <alignment horizontal="left" vertical="center"/>
    </xf>
    <xf numFmtId="0" fontId="61" fillId="0" borderId="22" xfId="0" applyFont="1" applyBorder="1" applyAlignment="1">
      <alignment horizontal="left" vertical="center"/>
    </xf>
    <xf numFmtId="0" fontId="61" fillId="0" borderId="16" xfId="0" applyFont="1" applyBorder="1" applyAlignment="1">
      <alignment horizontal="left" vertical="top"/>
    </xf>
    <xf numFmtId="0" fontId="61" fillId="0" borderId="13" xfId="0" applyFont="1" applyBorder="1" applyAlignment="1">
      <alignment horizontal="left" vertical="top"/>
    </xf>
    <xf numFmtId="0" fontId="61" fillId="0" borderId="0" xfId="0" applyFont="1" applyAlignment="1">
      <alignment horizontal="center" vertical="center"/>
    </xf>
    <xf numFmtId="0" fontId="61" fillId="0" borderId="0" xfId="0" applyFont="1" applyAlignment="1">
      <alignment vertical="center"/>
    </xf>
    <xf numFmtId="0" fontId="61" fillId="0" borderId="0" xfId="0" applyFont="1" applyAlignment="1">
      <alignment horizontal="left" vertical="top" wrapText="1"/>
    </xf>
    <xf numFmtId="0" fontId="61" fillId="0" borderId="0" xfId="0" applyFont="1" applyAlignment="1">
      <alignment horizontal="center" vertical="top"/>
    </xf>
    <xf numFmtId="0" fontId="61" fillId="0" borderId="14" xfId="0" applyFont="1" applyBorder="1" applyAlignment="1">
      <alignment horizontal="center" vertical="center"/>
    </xf>
    <xf numFmtId="0" fontId="61"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1" fillId="0" borderId="12" xfId="0" applyFont="1" applyBorder="1" applyAlignment="1">
      <alignment horizontal="left" vertical="top" wrapText="1"/>
    </xf>
    <xf numFmtId="0" fontId="61" fillId="0" borderId="13" xfId="0" applyFont="1" applyBorder="1" applyAlignment="1">
      <alignment horizontal="left" vertical="top" wrapText="1"/>
    </xf>
    <xf numFmtId="0" fontId="61" fillId="0" borderId="14" xfId="0" applyFont="1" applyBorder="1" applyAlignment="1">
      <alignment horizontal="left" vertical="top" wrapText="1"/>
    </xf>
    <xf numFmtId="0" fontId="61" fillId="0" borderId="192" xfId="0" applyFont="1" applyBorder="1" applyAlignment="1">
      <alignment horizontal="left" vertical="top" wrapText="1"/>
    </xf>
    <xf numFmtId="0" fontId="61" fillId="0" borderId="17" xfId="0" applyFont="1" applyBorder="1" applyAlignment="1">
      <alignment horizontal="center" vertical="center"/>
    </xf>
    <xf numFmtId="0" fontId="61"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61" fillId="0" borderId="16" xfId="0" applyFont="1" applyBorder="1" applyAlignment="1">
      <alignment horizontal="left" vertical="top" wrapText="1"/>
    </xf>
    <xf numFmtId="0" fontId="61" fillId="0" borderId="17" xfId="0" applyFont="1" applyBorder="1" applyAlignment="1">
      <alignment horizontal="left" vertical="top" wrapText="1"/>
    </xf>
    <xf numFmtId="0" fontId="61" fillId="0" borderId="193" xfId="0" applyFont="1" applyBorder="1" applyAlignment="1">
      <alignment horizontal="left" vertical="top" wrapText="1"/>
    </xf>
    <xf numFmtId="0" fontId="61" fillId="0" borderId="15" xfId="0" applyFont="1" applyBorder="1" applyAlignment="1">
      <alignment horizontal="left" vertical="top"/>
    </xf>
    <xf numFmtId="0" fontId="61" fillId="0" borderId="24" xfId="0" applyFont="1" applyBorder="1" applyAlignment="1">
      <alignment horizontal="center" vertical="center"/>
    </xf>
    <xf numFmtId="0" fontId="61"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1" fillId="0" borderId="22" xfId="0" applyFont="1" applyBorder="1" applyAlignment="1">
      <alignment horizontal="left" vertical="top" wrapText="1"/>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194" xfId="0" applyFont="1" applyBorder="1" applyAlignment="1">
      <alignment horizontal="left" vertical="top" wrapText="1"/>
    </xf>
    <xf numFmtId="0" fontId="61" fillId="0" borderId="35" xfId="0" applyFont="1" applyBorder="1" applyAlignment="1">
      <alignment horizontal="left" vertical="top"/>
    </xf>
    <xf numFmtId="0" fontId="61" fillId="0" borderId="15" xfId="0" applyFont="1" applyBorder="1" applyAlignment="1">
      <alignment horizontal="center" vertical="center"/>
    </xf>
    <xf numFmtId="0" fontId="61" fillId="0" borderId="13" xfId="0" applyFont="1" applyBorder="1" applyAlignment="1">
      <alignment horizontal="center" vertical="center"/>
    </xf>
    <xf numFmtId="0" fontId="61" fillId="0" borderId="195" xfId="0" applyFont="1" applyBorder="1" applyAlignment="1">
      <alignment horizontal="center" vertical="center"/>
    </xf>
    <xf numFmtId="0" fontId="61" fillId="0" borderId="164" xfId="0" applyFont="1" applyBorder="1" applyAlignment="1">
      <alignment horizontal="center" vertical="center"/>
    </xf>
    <xf numFmtId="0" fontId="61" fillId="0" borderId="196" xfId="0" applyFont="1" applyBorder="1" applyAlignment="1">
      <alignment horizontal="left" vertical="top"/>
    </xf>
    <xf numFmtId="0" fontId="61" fillId="0" borderId="21" xfId="0" applyFont="1" applyBorder="1" applyAlignment="1">
      <alignment horizontal="left" vertical="center"/>
    </xf>
    <xf numFmtId="0" fontId="61" fillId="0" borderId="24" xfId="0" applyFont="1" applyBorder="1" applyAlignment="1">
      <alignment horizontal="left" vertical="center"/>
    </xf>
    <xf numFmtId="0" fontId="61" fillId="0" borderId="17"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left" vertical="center"/>
    </xf>
    <xf numFmtId="0" fontId="61" fillId="0" borderId="197" xfId="0" applyFont="1" applyBorder="1" applyAlignment="1">
      <alignment horizontal="left" vertical="center"/>
    </xf>
    <xf numFmtId="0" fontId="61" fillId="0" borderId="166" xfId="0" applyFont="1" applyBorder="1" applyAlignment="1">
      <alignment horizontal="left" vertical="center"/>
    </xf>
    <xf numFmtId="0" fontId="61" fillId="0" borderId="11" xfId="0" applyFont="1" applyBorder="1" applyAlignment="1">
      <alignment horizontal="left" vertical="center"/>
    </xf>
    <xf numFmtId="0" fontId="61" fillId="0" borderId="14" xfId="0" applyFont="1" applyBorder="1" applyAlignment="1">
      <alignment horizontal="left" vertical="center"/>
    </xf>
    <xf numFmtId="0" fontId="61" fillId="0" borderId="12" xfId="0" applyFont="1" applyBorder="1" applyAlignment="1">
      <alignment horizontal="left" vertical="center"/>
    </xf>
    <xf numFmtId="0" fontId="61" fillId="0" borderId="195" xfId="0" applyFont="1" applyBorder="1" applyAlignment="1">
      <alignment horizontal="left" vertical="center"/>
    </xf>
    <xf numFmtId="0" fontId="61" fillId="0" borderId="164" xfId="0" applyFont="1" applyBorder="1" applyAlignment="1">
      <alignment horizontal="left" vertical="center"/>
    </xf>
    <xf numFmtId="0" fontId="61" fillId="0" borderId="196" xfId="0" applyFont="1" applyBorder="1" applyAlignment="1">
      <alignment horizontal="center" vertical="top"/>
    </xf>
    <xf numFmtId="0" fontId="61" fillId="0" borderId="0" xfId="0" applyFont="1" applyAlignment="1">
      <alignment horizontal="right" vertical="center"/>
    </xf>
    <xf numFmtId="0" fontId="61" fillId="0" borderId="198" xfId="0" applyFont="1" applyBorder="1" applyAlignment="1">
      <alignment horizontal="center" vertical="center"/>
    </xf>
    <xf numFmtId="0" fontId="61" fillId="0" borderId="189" xfId="0" applyFont="1" applyBorder="1" applyAlignment="1">
      <alignment horizontal="center" vertical="center"/>
    </xf>
    <xf numFmtId="0" fontId="61" fillId="0" borderId="199" xfId="0" applyFont="1" applyBorder="1" applyAlignment="1">
      <alignment horizontal="center" vertical="center"/>
    </xf>
    <xf numFmtId="0" fontId="61" fillId="0" borderId="200" xfId="0" applyFont="1" applyBorder="1" applyAlignment="1">
      <alignment horizontal="left" vertical="center"/>
    </xf>
    <xf numFmtId="0" fontId="61" fillId="0" borderId="201" xfId="0" applyFont="1" applyBorder="1" applyAlignment="1">
      <alignment horizontal="left" vertical="center"/>
    </xf>
    <xf numFmtId="0" fontId="63" fillId="0" borderId="0" xfId="101" applyFont="1" applyAlignment="1">
      <alignment vertical="center"/>
    </xf>
    <xf numFmtId="0" fontId="64" fillId="0" borderId="0" xfId="101" applyFont="1" applyAlignment="1">
      <alignment horizontal="center" vertical="center"/>
    </xf>
    <xf numFmtId="0" fontId="65" fillId="0" borderId="0" xfId="101" applyFont="1" applyAlignment="1">
      <alignment vertical="center"/>
    </xf>
    <xf numFmtId="0" fontId="63" fillId="0" borderId="11" xfId="101" applyFont="1" applyBorder="1" applyAlignment="1">
      <alignment horizontal="left" vertical="center" wrapText="1"/>
    </xf>
    <xf numFmtId="0" fontId="63" fillId="0" borderId="12" xfId="101" applyFont="1" applyBorder="1" applyAlignment="1">
      <alignment horizontal="left" vertical="center" wrapText="1"/>
    </xf>
    <xf numFmtId="0" fontId="63" fillId="0" borderId="12" xfId="101" applyFont="1" applyBorder="1" applyAlignment="1">
      <alignment horizontal="left" vertical="center"/>
    </xf>
    <xf numFmtId="0" fontId="63" fillId="0" borderId="13" xfId="101" applyFont="1" applyBorder="1" applyAlignment="1">
      <alignment horizontal="left" vertical="center"/>
    </xf>
    <xf numFmtId="0" fontId="66" fillId="0" borderId="0" xfId="101" applyFont="1" applyAlignment="1">
      <alignment vertical="center"/>
    </xf>
    <xf numFmtId="0" fontId="63" fillId="0" borderId="10" xfId="101" applyFont="1" applyBorder="1" applyAlignment="1">
      <alignment horizontal="center" vertical="center"/>
    </xf>
    <xf numFmtId="0" fontId="63" fillId="0" borderId="14" xfId="101" applyFont="1" applyBorder="1" applyAlignment="1">
      <alignment horizontal="center" vertical="center"/>
    </xf>
    <xf numFmtId="0" fontId="67" fillId="0" borderId="0" xfId="101" applyFont="1" applyFill="1" applyBorder="1" applyAlignment="1">
      <alignment horizontal="left" vertical="center" wrapText="1"/>
    </xf>
    <xf numFmtId="0" fontId="63" fillId="0" borderId="14" xfId="101" applyFont="1" applyBorder="1" applyAlignment="1">
      <alignment horizontal="left" vertical="center" indent="1"/>
    </xf>
    <xf numFmtId="0" fontId="63" fillId="27" borderId="10" xfId="101" applyFont="1" applyFill="1" applyBorder="1" applyAlignment="1">
      <alignment horizontal="left" vertical="center" indent="1" shrinkToFit="1"/>
    </xf>
    <xf numFmtId="0" fontId="63" fillId="0" borderId="13" xfId="101" applyFont="1" applyBorder="1" applyAlignment="1">
      <alignment horizontal="left" vertical="center" indent="1"/>
    </xf>
    <xf numFmtId="0" fontId="67" fillId="0" borderId="0" xfId="101" applyFont="1" applyFill="1" applyBorder="1" applyAlignment="1">
      <alignment horizontal="left" vertical="center" wrapText="1" indent="1"/>
    </xf>
    <xf numFmtId="0" fontId="67" fillId="0" borderId="0" xfId="101" applyFont="1" applyFill="1" applyBorder="1" applyAlignment="1">
      <alignment horizontal="left" vertical="center" indent="1"/>
    </xf>
    <xf numFmtId="0" fontId="66" fillId="0" borderId="14" xfId="101" applyFont="1" applyBorder="1" applyAlignment="1">
      <alignment horizontal="center" vertical="center"/>
    </xf>
    <xf numFmtId="0" fontId="68" fillId="0" borderId="0" xfId="101" applyFont="1" applyFill="1" applyBorder="1" applyAlignment="1">
      <alignment horizontal="left" vertical="center" wrapText="1" indent="1"/>
    </xf>
    <xf numFmtId="0" fontId="68" fillId="0" borderId="0" xfId="101" applyFont="1" applyFill="1" applyBorder="1" applyAlignment="1">
      <alignment horizontal="left" vertical="center" indent="1"/>
    </xf>
    <xf numFmtId="0" fontId="63" fillId="0" borderId="161" xfId="101" applyFont="1" applyBorder="1" applyAlignment="1">
      <alignment horizontal="center" vertical="center"/>
    </xf>
    <xf numFmtId="0" fontId="63" fillId="0" borderId="163" xfId="101" applyFont="1" applyBorder="1" applyAlignment="1">
      <alignment horizontal="center" vertical="center"/>
    </xf>
    <xf numFmtId="0" fontId="67" fillId="0" borderId="15" xfId="101" applyFont="1" applyBorder="1" applyAlignment="1">
      <alignment horizontal="left" vertical="center" wrapText="1" indent="1"/>
    </xf>
    <xf numFmtId="0" fontId="63" fillId="0" borderId="15" xfId="101" applyFont="1" applyBorder="1" applyAlignment="1">
      <alignment horizontal="left" vertical="center"/>
    </xf>
    <xf numFmtId="0" fontId="63" fillId="0" borderId="0" xfId="101" applyFont="1" applyBorder="1" applyAlignment="1">
      <alignment horizontal="left" vertical="center"/>
    </xf>
    <xf numFmtId="0" fontId="63" fillId="0" borderId="16" xfId="101" applyFont="1" applyBorder="1" applyAlignment="1">
      <alignment horizontal="left" vertical="center"/>
    </xf>
    <xf numFmtId="0" fontId="63" fillId="0" borderId="17" xfId="101" applyFont="1" applyBorder="1" applyAlignment="1">
      <alignment horizontal="center" vertical="center"/>
    </xf>
    <xf numFmtId="0" fontId="63" fillId="0" borderId="17" xfId="101" applyFont="1" applyBorder="1" applyAlignment="1">
      <alignment horizontal="left" vertical="center" indent="1"/>
    </xf>
    <xf numFmtId="0" fontId="63" fillId="0" borderId="16" xfId="101" applyFont="1" applyBorder="1" applyAlignment="1">
      <alignment horizontal="left" vertical="center" indent="1"/>
    </xf>
    <xf numFmtId="0" fontId="66" fillId="0" borderId="17" xfId="101" applyFont="1" applyBorder="1" applyAlignment="1">
      <alignment horizontal="center" vertical="center"/>
    </xf>
    <xf numFmtId="0" fontId="63" fillId="0" borderId="24" xfId="101" applyFont="1" applyBorder="1" applyAlignment="1">
      <alignment horizontal="center" vertical="center"/>
    </xf>
    <xf numFmtId="0" fontId="63" fillId="28" borderId="10" xfId="101" applyFont="1" applyFill="1" applyBorder="1" applyAlignment="1">
      <alignment horizontal="center" vertical="center"/>
    </xf>
    <xf numFmtId="0" fontId="63" fillId="28" borderId="14" xfId="101" applyFont="1" applyFill="1" applyBorder="1" applyAlignment="1">
      <alignment horizontal="center" vertical="center"/>
    </xf>
    <xf numFmtId="0" fontId="63" fillId="27" borderId="14" xfId="101" applyFont="1" applyFill="1" applyBorder="1" applyAlignment="1">
      <alignment horizontal="center" vertical="center"/>
    </xf>
    <xf numFmtId="0" fontId="63" fillId="28" borderId="17" xfId="101" applyFont="1" applyFill="1" applyBorder="1" applyAlignment="1">
      <alignment horizontal="center" vertical="center"/>
    </xf>
    <xf numFmtId="0" fontId="63" fillId="27" borderId="17" xfId="101" applyFont="1" applyFill="1" applyBorder="1" applyAlignment="1">
      <alignment horizontal="center" vertical="center"/>
    </xf>
    <xf numFmtId="0" fontId="63" fillId="29" borderId="13" xfId="101" applyFont="1" applyFill="1" applyBorder="1" applyAlignment="1">
      <alignment horizontal="center" vertical="center"/>
    </xf>
    <xf numFmtId="0" fontId="63" fillId="29" borderId="14" xfId="101" applyFont="1" applyFill="1" applyBorder="1" applyAlignment="1">
      <alignment horizontal="center" vertical="center"/>
    </xf>
    <xf numFmtId="0" fontId="63" fillId="29" borderId="16" xfId="101" applyFont="1" applyFill="1" applyBorder="1" applyAlignment="1">
      <alignment horizontal="center" vertical="center"/>
    </xf>
    <xf numFmtId="0" fontId="63" fillId="29" borderId="17" xfId="101" applyFont="1" applyFill="1" applyBorder="1" applyAlignment="1">
      <alignment horizontal="center" vertical="center"/>
    </xf>
    <xf numFmtId="0" fontId="66" fillId="0" borderId="24" xfId="101" applyFont="1" applyBorder="1" applyAlignment="1">
      <alignment horizontal="center" vertical="center"/>
    </xf>
    <xf numFmtId="0" fontId="63" fillId="28" borderId="24" xfId="101" applyFont="1" applyFill="1" applyBorder="1" applyAlignment="1">
      <alignment horizontal="center" vertical="center"/>
    </xf>
    <xf numFmtId="0" fontId="63" fillId="29" borderId="23" xfId="101" applyFont="1" applyFill="1" applyBorder="1" applyAlignment="1">
      <alignment horizontal="center" vertical="center"/>
    </xf>
    <xf numFmtId="0" fontId="63" fillId="29" borderId="24" xfId="101" applyFont="1" applyFill="1" applyBorder="1" applyAlignment="1">
      <alignment horizontal="center" vertical="center"/>
    </xf>
    <xf numFmtId="0" fontId="63" fillId="0" borderId="24" xfId="101" applyFont="1" applyBorder="1" applyAlignment="1">
      <alignment horizontal="left" vertical="center" indent="1"/>
    </xf>
    <xf numFmtId="0" fontId="69" fillId="0" borderId="0" xfId="101" applyFont="1" applyAlignment="1">
      <alignment vertical="center"/>
    </xf>
    <xf numFmtId="0" fontId="69" fillId="28" borderId="11" xfId="101" applyFont="1" applyFill="1" applyBorder="1" applyAlignment="1">
      <alignment horizontal="left" vertical="top"/>
    </xf>
    <xf numFmtId="0" fontId="67" fillId="28" borderId="13" xfId="101" applyFont="1" applyFill="1" applyBorder="1" applyAlignment="1">
      <alignment horizontal="left" vertical="top"/>
    </xf>
    <xf numFmtId="178" fontId="63" fillId="29" borderId="10" xfId="101" applyNumberFormat="1" applyFont="1" applyFill="1" applyBorder="1" applyAlignment="1">
      <alignment horizontal="center" vertical="center"/>
    </xf>
    <xf numFmtId="0" fontId="69" fillId="28" borderId="15" xfId="101" applyFont="1" applyFill="1" applyBorder="1" applyAlignment="1">
      <alignment horizontal="left" vertical="top"/>
    </xf>
    <xf numFmtId="0" fontId="67" fillId="28" borderId="16" xfId="101" applyFont="1" applyFill="1" applyBorder="1" applyAlignment="1">
      <alignment horizontal="left" vertical="top"/>
    </xf>
    <xf numFmtId="0" fontId="67" fillId="0" borderId="0" xfId="101" applyFont="1" applyAlignment="1">
      <alignment horizontal="left" vertical="center" wrapText="1"/>
    </xf>
    <xf numFmtId="0" fontId="63" fillId="28" borderId="10" xfId="101" applyFont="1" applyFill="1" applyBorder="1" applyAlignment="1">
      <alignment horizontal="left" vertical="center" indent="1"/>
    </xf>
    <xf numFmtId="0" fontId="63" fillId="0" borderId="17" xfId="101" applyFont="1" applyBorder="1" applyAlignment="1">
      <alignment vertical="center"/>
    </xf>
    <xf numFmtId="38" fontId="63" fillId="28" borderId="11" xfId="37" applyFont="1" applyFill="1" applyBorder="1" applyAlignment="1">
      <alignment horizontal="center" vertical="center"/>
    </xf>
    <xf numFmtId="0" fontId="63" fillId="27" borderId="24" xfId="101" applyFont="1" applyFill="1" applyBorder="1" applyAlignment="1">
      <alignment horizontal="center" vertical="center"/>
    </xf>
    <xf numFmtId="38" fontId="63" fillId="28" borderId="15" xfId="37" applyFont="1" applyFill="1" applyBorder="1" applyAlignment="1">
      <alignment horizontal="center" vertical="center"/>
    </xf>
    <xf numFmtId="0" fontId="70" fillId="0" borderId="10" xfId="101" applyFont="1" applyBorder="1" applyAlignment="1">
      <alignment horizontal="center" vertical="center" wrapText="1"/>
    </xf>
    <xf numFmtId="0" fontId="63" fillId="29" borderId="11" xfId="101" applyFont="1" applyFill="1" applyBorder="1" applyAlignment="1">
      <alignment horizontal="center" vertical="center"/>
    </xf>
    <xf numFmtId="0" fontId="63" fillId="28" borderId="11" xfId="101" applyFont="1" applyFill="1" applyBorder="1" applyAlignment="1">
      <alignment horizontal="center" vertical="center"/>
    </xf>
    <xf numFmtId="0" fontId="63" fillId="0" borderId="202" xfId="101" applyFont="1" applyFill="1" applyBorder="1" applyAlignment="1">
      <alignment horizontal="center" vertical="center"/>
    </xf>
    <xf numFmtId="0" fontId="63" fillId="0" borderId="150" xfId="101" applyFont="1" applyFill="1" applyBorder="1" applyAlignment="1">
      <alignment horizontal="center" vertical="center"/>
    </xf>
    <xf numFmtId="0" fontId="63" fillId="29" borderId="15" xfId="101" applyFont="1" applyFill="1" applyBorder="1" applyAlignment="1">
      <alignment horizontal="center" vertical="center"/>
    </xf>
    <xf numFmtId="0" fontId="63" fillId="28" borderId="15" xfId="101" applyFont="1" applyFill="1" applyBorder="1" applyAlignment="1">
      <alignment horizontal="center" vertical="center"/>
    </xf>
    <xf numFmtId="0" fontId="63" fillId="0" borderId="203" xfId="101" applyFont="1" applyFill="1" applyBorder="1" applyAlignment="1">
      <alignment horizontal="center" vertical="center"/>
    </xf>
    <xf numFmtId="0" fontId="63" fillId="0" borderId="24" xfId="101" applyFont="1" applyBorder="1" applyAlignment="1">
      <alignment vertical="center"/>
    </xf>
    <xf numFmtId="0" fontId="63" fillId="0" borderId="21" xfId="101" applyFont="1" applyFill="1" applyBorder="1" applyAlignment="1">
      <alignment horizontal="center" vertical="center"/>
    </xf>
    <xf numFmtId="0" fontId="7" fillId="0" borderId="0" xfId="101"/>
    <xf numFmtId="0" fontId="63" fillId="0" borderId="204" xfId="101" applyFont="1" applyFill="1" applyBorder="1" applyAlignment="1">
      <alignment horizontal="center" vertical="center"/>
    </xf>
    <xf numFmtId="10" fontId="63" fillId="29" borderId="11" xfId="29" applyNumberFormat="1" applyFont="1" applyFill="1" applyBorder="1" applyAlignment="1">
      <alignment horizontal="center" vertical="center"/>
    </xf>
    <xf numFmtId="0" fontId="63" fillId="0" borderId="12" xfId="101" applyFont="1" applyBorder="1" applyAlignment="1">
      <alignment horizontal="center" vertical="center"/>
    </xf>
    <xf numFmtId="0" fontId="71" fillId="0" borderId="12" xfId="101" applyFont="1" applyBorder="1" applyAlignment="1">
      <alignment horizontal="center" vertical="center" wrapText="1"/>
    </xf>
    <xf numFmtId="10" fontId="63" fillId="29" borderId="15" xfId="29" applyNumberFormat="1" applyFont="1" applyFill="1" applyBorder="1" applyAlignment="1">
      <alignment horizontal="center" vertical="center"/>
    </xf>
    <xf numFmtId="0" fontId="63" fillId="0" borderId="22" xfId="101" applyFont="1" applyBorder="1" applyAlignment="1">
      <alignment horizontal="center" vertical="center"/>
    </xf>
    <xf numFmtId="0" fontId="71" fillId="0" borderId="22" xfId="101" applyFont="1" applyBorder="1" applyAlignment="1">
      <alignment horizontal="center" vertical="center" wrapText="1"/>
    </xf>
    <xf numFmtId="0" fontId="63" fillId="0" borderId="10" xfId="101" applyFont="1" applyBorder="1" applyAlignment="1">
      <alignment horizontal="center" vertical="center" wrapText="1"/>
    </xf>
    <xf numFmtId="0" fontId="63" fillId="29" borderId="10" xfId="101" applyFont="1" applyFill="1" applyBorder="1" applyAlignment="1">
      <alignment horizontal="center" vertical="center"/>
    </xf>
    <xf numFmtId="0" fontId="63" fillId="28" borderId="161" xfId="101" applyFont="1" applyFill="1" applyBorder="1" applyAlignment="1">
      <alignment horizontal="left" vertical="center" indent="1"/>
    </xf>
    <xf numFmtId="38" fontId="63" fillId="28" borderId="14" xfId="37" applyFont="1" applyFill="1" applyBorder="1" applyAlignment="1">
      <alignment horizontal="center" vertical="center"/>
    </xf>
    <xf numFmtId="38" fontId="63" fillId="28" borderId="17" xfId="37" applyFont="1" applyFill="1" applyBorder="1" applyAlignment="1">
      <alignment horizontal="center" vertical="center"/>
    </xf>
    <xf numFmtId="0" fontId="63" fillId="30" borderId="10" xfId="101" applyFont="1" applyFill="1" applyBorder="1" applyAlignment="1">
      <alignment horizontal="center" vertical="center"/>
    </xf>
    <xf numFmtId="0" fontId="63" fillId="0" borderId="21" xfId="101" applyFont="1" applyBorder="1" applyAlignment="1">
      <alignment horizontal="left" vertical="center"/>
    </xf>
    <xf numFmtId="0" fontId="63" fillId="0" borderId="22" xfId="101" applyFont="1" applyBorder="1" applyAlignment="1">
      <alignment horizontal="left" vertical="center"/>
    </xf>
    <xf numFmtId="0" fontId="63" fillId="0" borderId="23" xfId="101" applyFont="1" applyBorder="1" applyAlignment="1">
      <alignment horizontal="left" vertical="center"/>
    </xf>
    <xf numFmtId="0" fontId="69" fillId="28" borderId="21" xfId="101" applyFont="1" applyFill="1" applyBorder="1" applyAlignment="1">
      <alignment horizontal="left" vertical="top"/>
    </xf>
    <xf numFmtId="0" fontId="67" fillId="28" borderId="23" xfId="101" applyFont="1" applyFill="1" applyBorder="1" applyAlignment="1">
      <alignment horizontal="left" vertical="top"/>
    </xf>
    <xf numFmtId="0" fontId="63" fillId="0" borderId="0" xfId="101" applyFont="1" applyAlignment="1">
      <alignment horizontal="right" vertical="center"/>
    </xf>
    <xf numFmtId="178" fontId="63" fillId="0" borderId="0" xfId="101" applyNumberFormat="1" applyFont="1" applyAlignment="1">
      <alignment horizontal="right" vertical="center"/>
    </xf>
    <xf numFmtId="179" fontId="63" fillId="0" borderId="0" xfId="37" applyNumberFormat="1" applyFont="1" applyAlignment="1">
      <alignment horizontal="right" vertical="center"/>
    </xf>
    <xf numFmtId="0" fontId="71" fillId="0" borderId="0" xfId="101" applyFont="1" applyAlignment="1">
      <alignment horizontal="right"/>
    </xf>
    <xf numFmtId="0" fontId="63" fillId="0" borderId="10" xfId="101" applyFont="1" applyBorder="1" applyAlignment="1">
      <alignment vertical="center"/>
    </xf>
    <xf numFmtId="0" fontId="63" fillId="0" borderId="10" xfId="101" applyFont="1" applyBorder="1" applyAlignment="1">
      <alignment horizontal="left" vertical="center"/>
    </xf>
    <xf numFmtId="0" fontId="63" fillId="0" borderId="0" xfId="101" applyFont="1" applyAlignment="1">
      <alignment horizontal="left" vertical="center"/>
    </xf>
    <xf numFmtId="58" fontId="63" fillId="0" borderId="0" xfId="101" applyNumberFormat="1" applyFont="1" applyAlignment="1">
      <alignment vertical="center"/>
    </xf>
    <xf numFmtId="0" fontId="63" fillId="0" borderId="0" xfId="101" applyFont="1" applyAlignment="1">
      <alignment horizontal="center" vertical="center"/>
    </xf>
    <xf numFmtId="10" fontId="63" fillId="0" borderId="0" xfId="29" applyNumberFormat="1" applyFont="1" applyAlignment="1">
      <alignment horizontal="center" vertical="center"/>
    </xf>
    <xf numFmtId="0" fontId="71" fillId="0" borderId="0" xfId="101" applyFont="1" applyAlignment="1">
      <alignment horizontal="left"/>
    </xf>
    <xf numFmtId="0" fontId="71" fillId="0" borderId="0" xfId="101" applyFont="1"/>
    <xf numFmtId="0" fontId="72" fillId="0" borderId="0" xfId="40" applyFont="1" applyFill="1" applyAlignment="1" applyProtection="1">
      <alignment horizontal="center" vertical="center"/>
    </xf>
    <xf numFmtId="0" fontId="6" fillId="0" borderId="0" xfId="49" applyFont="1" applyFill="1" applyAlignment="1">
      <alignment vertical="center"/>
    </xf>
    <xf numFmtId="0" fontId="0" fillId="0" borderId="0" xfId="100" applyFont="1" applyFill="1" applyAlignment="1">
      <alignment vertical="center"/>
    </xf>
    <xf numFmtId="0" fontId="45" fillId="0" borderId="0" xfId="40" applyFont="1" applyFill="1" applyAlignment="1" applyProtection="1">
      <alignment horizontal="center" vertical="center"/>
    </xf>
    <xf numFmtId="0" fontId="6" fillId="0" borderId="0" xfId="49" applyFont="1" applyFill="1" applyAlignment="1">
      <alignment horizontal="left" vertical="center" wrapText="1"/>
    </xf>
    <xf numFmtId="0" fontId="41" fillId="0" borderId="0" xfId="40" applyFont="1" applyFill="1" applyAlignment="1" applyProtection="1">
      <alignment vertical="center"/>
    </xf>
    <xf numFmtId="0" fontId="47" fillId="25" borderId="11" xfId="40" applyFont="1" applyFill="1" applyBorder="1" applyAlignment="1" applyProtection="1">
      <alignment vertical="center" textRotation="255"/>
    </xf>
    <xf numFmtId="0" fontId="47" fillId="25" borderId="13" xfId="40" applyFont="1" applyFill="1" applyBorder="1" applyAlignment="1" applyProtection="1">
      <alignment vertical="center" textRotation="255"/>
    </xf>
    <xf numFmtId="0" fontId="47" fillId="0" borderId="161" xfId="40" applyFont="1" applyBorder="1" applyAlignment="1" applyProtection="1">
      <alignment horizontal="center" vertical="center" wrapText="1" readingOrder="1"/>
    </xf>
    <xf numFmtId="0" fontId="47" fillId="0" borderId="162" xfId="40" applyFont="1" applyBorder="1" applyAlignment="1" applyProtection="1">
      <alignment horizontal="center" vertical="center" readingOrder="1"/>
    </xf>
    <xf numFmtId="0" fontId="47" fillId="0" borderId="163" xfId="40" applyFont="1" applyBorder="1" applyAlignment="1" applyProtection="1">
      <alignment horizontal="center" vertical="center" readingOrder="1"/>
    </xf>
    <xf numFmtId="0" fontId="45" fillId="0" borderId="14" xfId="40" applyFont="1" applyBorder="1" applyAlignment="1" applyProtection="1">
      <alignment horizontal="center" vertical="center" textRotation="255"/>
    </xf>
    <xf numFmtId="0" fontId="45" fillId="25" borderId="14" xfId="40" applyFont="1" applyFill="1" applyBorder="1" applyAlignment="1" applyProtection="1">
      <alignment horizontal="center" vertical="center" textRotation="255"/>
    </xf>
    <xf numFmtId="0" fontId="47" fillId="25" borderId="14" xfId="40" applyFont="1" applyFill="1" applyBorder="1" applyAlignment="1" applyProtection="1">
      <alignment horizontal="center" wrapText="1"/>
    </xf>
    <xf numFmtId="0" fontId="6" fillId="0" borderId="11" xfId="40" applyFont="1" applyFill="1" applyBorder="1" applyAlignment="1" applyProtection="1">
      <alignment horizontal="left" vertical="top" wrapText="1"/>
    </xf>
    <xf numFmtId="0" fontId="6" fillId="0" borderId="12" xfId="40" applyFont="1" applyFill="1" applyBorder="1" applyAlignment="1" applyProtection="1">
      <alignment horizontal="left" vertical="top" wrapText="1"/>
    </xf>
    <xf numFmtId="0" fontId="6" fillId="0" borderId="14" xfId="40" applyFont="1" applyFill="1" applyBorder="1" applyAlignment="1" applyProtection="1">
      <alignment horizontal="left" vertical="top" wrapText="1"/>
    </xf>
    <xf numFmtId="0" fontId="8" fillId="0" borderId="15" xfId="40" applyFont="1" applyFill="1" applyBorder="1" applyAlignment="1" applyProtection="1">
      <alignment vertical="top" wrapText="1"/>
    </xf>
    <xf numFmtId="0" fontId="41" fillId="0" borderId="0" xfId="40" applyFont="1" applyFill="1" applyBorder="1" applyAlignment="1" applyProtection="1">
      <alignment vertical="center"/>
    </xf>
    <xf numFmtId="0" fontId="8" fillId="0" borderId="0" xfId="40" applyFont="1" applyFill="1" applyBorder="1" applyAlignment="1" applyProtection="1">
      <alignment vertical="top" wrapText="1"/>
    </xf>
    <xf numFmtId="0" fontId="8" fillId="0" borderId="14" xfId="40" applyFont="1" applyFill="1" applyBorder="1" applyAlignment="1" applyProtection="1">
      <alignment horizontal="center" vertical="top" wrapText="1"/>
    </xf>
    <xf numFmtId="38" fontId="0" fillId="28" borderId="14" xfId="37" applyFont="1" applyFill="1" applyBorder="1" applyAlignment="1" applyProtection="1">
      <alignment horizontal="center" vertical="center" wrapText="1"/>
    </xf>
    <xf numFmtId="0" fontId="8" fillId="0" borderId="0" xfId="40" applyFont="1" applyFill="1" applyBorder="1" applyAlignment="1" applyProtection="1">
      <alignment horizontal="left" vertical="top" wrapText="1"/>
    </xf>
    <xf numFmtId="0" fontId="6" fillId="25" borderId="0" xfId="49" applyFont="1" applyFill="1">
      <alignment vertical="center"/>
    </xf>
    <xf numFmtId="0" fontId="45" fillId="0" borderId="0" xfId="40" applyFont="1" applyFill="1" applyBorder="1" applyAlignment="1" applyProtection="1">
      <alignment horizontal="left" vertical="center"/>
    </xf>
    <xf numFmtId="0" fontId="47" fillId="0" borderId="0" xfId="40" applyFont="1" applyFill="1" applyAlignment="1" applyProtection="1">
      <alignment vertical="center"/>
    </xf>
    <xf numFmtId="0" fontId="47" fillId="25" borderId="15" xfId="40" applyFont="1" applyFill="1" applyBorder="1" applyAlignment="1" applyProtection="1">
      <alignment vertical="center"/>
    </xf>
    <xf numFmtId="0" fontId="47" fillId="25" borderId="16" xfId="40" applyFont="1" applyFill="1" applyBorder="1" applyAlignment="1" applyProtection="1">
      <alignment vertical="center"/>
    </xf>
    <xf numFmtId="0" fontId="15" fillId="0" borderId="130" xfId="40" applyFont="1" applyBorder="1" applyAlignment="1" applyProtection="1">
      <alignment horizontal="left" vertical="center" wrapText="1"/>
    </xf>
    <xf numFmtId="0" fontId="15" fillId="0" borderId="205" xfId="40" applyFont="1" applyBorder="1" applyAlignment="1" applyProtection="1">
      <alignment horizontal="left" vertical="center" wrapText="1"/>
    </xf>
    <xf numFmtId="0" fontId="15" fillId="0" borderId="206" xfId="40" applyFont="1" applyBorder="1" applyAlignment="1" applyProtection="1">
      <alignment horizontal="left" vertical="center" wrapText="1"/>
    </xf>
    <xf numFmtId="0" fontId="45" fillId="0" borderId="207" xfId="40" applyFont="1" applyBorder="1" applyAlignment="1" applyProtection="1">
      <alignment horizontal="center" vertical="center" shrinkToFit="1"/>
    </xf>
    <xf numFmtId="0" fontId="45" fillId="0" borderId="208" xfId="40" applyFont="1" applyBorder="1" applyAlignment="1" applyProtection="1">
      <alignment horizontal="center" vertical="center" shrinkToFit="1"/>
    </xf>
    <xf numFmtId="0" fontId="45" fillId="0" borderId="209" xfId="40" applyFont="1" applyBorder="1" applyAlignment="1" applyProtection="1">
      <alignment horizontal="center" vertical="center" shrinkToFit="1"/>
    </xf>
    <xf numFmtId="0" fontId="45" fillId="0" borderId="11" xfId="40" applyFont="1" applyBorder="1" applyAlignment="1" applyProtection="1">
      <alignment horizontal="center" vertical="center" shrinkToFit="1"/>
    </xf>
    <xf numFmtId="0" fontId="45" fillId="0" borderId="17" xfId="40" applyFont="1" applyBorder="1" applyAlignment="1" applyProtection="1">
      <alignment horizontal="center" vertical="center"/>
    </xf>
    <xf numFmtId="0" fontId="47" fillId="25" borderId="17" xfId="40" applyFont="1" applyFill="1" applyBorder="1" applyAlignment="1" applyProtection="1">
      <alignment horizontal="center"/>
    </xf>
    <xf numFmtId="0" fontId="47" fillId="25" borderId="17" xfId="40" applyFont="1" applyFill="1" applyBorder="1" applyAlignment="1" applyProtection="1">
      <alignment horizontal="center" wrapText="1"/>
    </xf>
    <xf numFmtId="0" fontId="6" fillId="0" borderId="15" xfId="40" applyFont="1" applyFill="1" applyBorder="1" applyAlignment="1" applyProtection="1">
      <alignment horizontal="left" vertical="top" wrapText="1"/>
    </xf>
    <xf numFmtId="0" fontId="6" fillId="0" borderId="0" xfId="40" applyFont="1" applyFill="1" applyBorder="1" applyAlignment="1" applyProtection="1">
      <alignment horizontal="left" vertical="top" wrapText="1"/>
    </xf>
    <xf numFmtId="0" fontId="6" fillId="0" borderId="17" xfId="40" applyFont="1" applyFill="1" applyBorder="1" applyAlignment="1" applyProtection="1">
      <alignment horizontal="left" vertical="top" wrapText="1"/>
    </xf>
    <xf numFmtId="0" fontId="8" fillId="0" borderId="24" xfId="40" applyFont="1" applyFill="1" applyBorder="1" applyAlignment="1" applyProtection="1">
      <alignment horizontal="center" vertical="top" wrapText="1"/>
    </xf>
    <xf numFmtId="38" fontId="0" fillId="28" borderId="24" xfId="37" applyFont="1" applyFill="1" applyBorder="1" applyAlignment="1" applyProtection="1">
      <alignment horizontal="center" vertical="center" wrapText="1"/>
    </xf>
    <xf numFmtId="0" fontId="8" fillId="0" borderId="0" xfId="40" applyFont="1" applyFill="1" applyBorder="1" applyAlignment="1" applyProtection="1">
      <alignment horizontal="left" vertical="center"/>
    </xf>
    <xf numFmtId="0" fontId="47" fillId="25" borderId="15" xfId="40" applyFont="1" applyFill="1" applyBorder="1" applyAlignment="1" applyProtection="1">
      <alignment horizontal="center" vertical="center"/>
    </xf>
    <xf numFmtId="0" fontId="47" fillId="25" borderId="16" xfId="40" applyFont="1" applyFill="1" applyBorder="1" applyAlignment="1" applyProtection="1">
      <alignment horizontal="center" vertical="center"/>
    </xf>
    <xf numFmtId="0" fontId="15" fillId="0" borderId="132" xfId="40" applyFont="1" applyBorder="1" applyAlignment="1" applyProtection="1">
      <alignment horizontal="left" vertical="center" wrapText="1"/>
    </xf>
    <xf numFmtId="0" fontId="15" fillId="0" borderId="210" xfId="40" applyFont="1" applyBorder="1" applyAlignment="1" applyProtection="1">
      <alignment horizontal="left" vertical="center" wrapText="1"/>
    </xf>
    <xf numFmtId="0" fontId="15" fillId="0" borderId="211" xfId="40" applyFont="1" applyBorder="1" applyAlignment="1" applyProtection="1">
      <alignment horizontal="left" vertical="center" wrapText="1"/>
    </xf>
    <xf numFmtId="0" fontId="47" fillId="0" borderId="212" xfId="40" applyFont="1" applyBorder="1" applyAlignment="1" applyProtection="1">
      <alignment horizontal="left" vertical="center"/>
    </xf>
    <xf numFmtId="0" fontId="15" fillId="0" borderId="213" xfId="40" applyFont="1" applyBorder="1" applyAlignment="1" applyProtection="1">
      <alignment horizontal="left" vertical="center" wrapText="1" shrinkToFit="1"/>
    </xf>
    <xf numFmtId="0" fontId="15" fillId="0" borderId="214" xfId="40" applyFont="1" applyBorder="1" applyAlignment="1" applyProtection="1">
      <alignment horizontal="left" vertical="center" wrapText="1" shrinkToFit="1"/>
    </xf>
    <xf numFmtId="0" fontId="15" fillId="0" borderId="215" xfId="40" applyFont="1" applyBorder="1" applyAlignment="1" applyProtection="1">
      <alignment horizontal="left" vertical="center" wrapText="1"/>
    </xf>
    <xf numFmtId="0" fontId="47" fillId="0" borderId="17" xfId="40" applyFont="1" applyFill="1" applyBorder="1" applyAlignment="1" applyProtection="1">
      <alignment horizontal="left" vertical="center" wrapText="1"/>
    </xf>
    <xf numFmtId="0" fontId="8" fillId="0" borderId="0" xfId="40" applyFont="1" applyFill="1" applyBorder="1" applyAlignment="1" applyProtection="1">
      <alignment horizontal="center" vertical="center" wrapText="1"/>
    </xf>
    <xf numFmtId="0" fontId="47" fillId="25" borderId="21" xfId="40" applyFont="1" applyFill="1" applyBorder="1" applyAlignment="1" applyProtection="1">
      <alignment horizontal="center" vertical="center"/>
    </xf>
    <xf numFmtId="0" fontId="47" fillId="25" borderId="23" xfId="40" applyFont="1" applyFill="1" applyBorder="1" applyAlignment="1" applyProtection="1">
      <alignment horizontal="center" vertical="center"/>
    </xf>
    <xf numFmtId="0" fontId="15" fillId="0" borderId="137" xfId="40" applyFont="1" applyBorder="1" applyAlignment="1" applyProtection="1">
      <alignment horizontal="left" vertical="center" wrapText="1"/>
    </xf>
    <xf numFmtId="0" fontId="15" fillId="0" borderId="216" xfId="40" applyFont="1" applyBorder="1" applyAlignment="1" applyProtection="1">
      <alignment horizontal="left" vertical="center" wrapText="1"/>
    </xf>
    <xf numFmtId="0" fontId="15" fillId="0" borderId="217" xfId="40" applyFont="1" applyBorder="1" applyAlignment="1" applyProtection="1">
      <alignment horizontal="left" vertical="center" wrapText="1"/>
    </xf>
    <xf numFmtId="0" fontId="47" fillId="0" borderId="137" xfId="40" applyFont="1" applyBorder="1" applyAlignment="1" applyProtection="1">
      <alignment horizontal="left" vertical="center"/>
    </xf>
    <xf numFmtId="0" fontId="15" fillId="0" borderId="216" xfId="40" applyFont="1" applyBorder="1" applyAlignment="1" applyProtection="1">
      <alignment horizontal="left" vertical="center" wrapText="1" shrinkToFit="1"/>
    </xf>
    <xf numFmtId="0" fontId="15" fillId="0" borderId="217" xfId="40" applyFont="1" applyBorder="1" applyAlignment="1" applyProtection="1">
      <alignment horizontal="left" vertical="center" wrapText="1" shrinkToFit="1"/>
    </xf>
    <xf numFmtId="0" fontId="15" fillId="0" borderId="23" xfId="40" applyFont="1" applyBorder="1" applyAlignment="1" applyProtection="1">
      <alignment horizontal="left" vertical="center" wrapText="1"/>
    </xf>
    <xf numFmtId="0" fontId="47" fillId="25" borderId="24" xfId="40" applyFont="1" applyFill="1" applyBorder="1" applyAlignment="1" applyProtection="1">
      <alignment horizontal="center" wrapText="1"/>
    </xf>
    <xf numFmtId="9" fontId="0" fillId="0" borderId="0" xfId="29" applyFont="1" applyFill="1" applyBorder="1" applyAlignment="1" applyProtection="1">
      <alignment horizontal="center" vertical="center" wrapText="1"/>
    </xf>
    <xf numFmtId="0" fontId="47" fillId="25" borderId="161" xfId="40" applyFont="1" applyFill="1" applyBorder="1" applyAlignment="1" applyProtection="1">
      <alignment horizontal="center" vertical="center" shrinkToFit="1"/>
    </xf>
    <xf numFmtId="0" fontId="31" fillId="25" borderId="163" xfId="54" applyFont="1" applyFill="1" applyBorder="1" applyAlignment="1" applyProtection="1">
      <alignment vertical="center" shrinkToFit="1"/>
    </xf>
    <xf numFmtId="12" fontId="45" fillId="0" borderId="162" xfId="40" applyNumberFormat="1" applyFont="1" applyBorder="1" applyAlignment="1" applyProtection="1">
      <alignment horizontal="center" vertical="center"/>
    </xf>
    <xf numFmtId="12" fontId="45" fillId="0" borderId="218" xfId="40" applyNumberFormat="1" applyFont="1" applyBorder="1" applyAlignment="1" applyProtection="1">
      <alignment horizontal="center" vertical="center"/>
    </xf>
    <xf numFmtId="0" fontId="45" fillId="0" borderId="218" xfId="40" applyNumberFormat="1" applyFont="1" applyBorder="1" applyAlignment="1" applyProtection="1">
      <alignment horizontal="center" vertical="center"/>
    </xf>
    <xf numFmtId="12" fontId="45" fillId="25" borderId="161" xfId="40" applyNumberFormat="1" applyFont="1" applyFill="1" applyBorder="1" applyAlignment="1" applyProtection="1">
      <alignment horizontal="center" vertical="center"/>
    </xf>
    <xf numFmtId="12" fontId="45" fillId="25" borderId="218" xfId="40" applyNumberFormat="1" applyFont="1" applyFill="1" applyBorder="1" applyAlignment="1" applyProtection="1">
      <alignment horizontal="center" vertical="center"/>
    </xf>
    <xf numFmtId="0" fontId="45" fillId="0" borderId="219" xfId="40" applyNumberFormat="1" applyFont="1" applyBorder="1" applyAlignment="1" applyProtection="1">
      <alignment horizontal="center" vertical="center"/>
    </xf>
    <xf numFmtId="0" fontId="45" fillId="0" borderId="161" xfId="40" applyNumberFormat="1" applyFont="1" applyBorder="1" applyAlignment="1" applyProtection="1">
      <alignment horizontal="center" vertical="center"/>
    </xf>
    <xf numFmtId="0" fontId="45" fillId="0" borderId="24" xfId="40" applyNumberFormat="1" applyFont="1" applyFill="1" applyBorder="1" applyAlignment="1" applyProtection="1">
      <alignment horizontal="center" vertical="center"/>
    </xf>
    <xf numFmtId="0" fontId="45" fillId="25" borderId="24" xfId="40" applyNumberFormat="1" applyFont="1" applyFill="1" applyBorder="1" applyAlignment="1" applyProtection="1">
      <alignment horizontal="center"/>
    </xf>
    <xf numFmtId="0" fontId="47" fillId="25" borderId="14" xfId="40" applyFont="1" applyFill="1" applyBorder="1" applyAlignment="1" applyProtection="1"/>
    <xf numFmtId="180" fontId="0" fillId="28" borderId="21" xfId="36" applyNumberFormat="1" applyFont="1" applyFill="1" applyBorder="1" applyAlignment="1" applyProtection="1">
      <alignment vertical="center"/>
      <protection locked="0"/>
    </xf>
    <xf numFmtId="180" fontId="0" fillId="28" borderId="216" xfId="36" applyNumberFormat="1" applyFont="1" applyFill="1" applyBorder="1" applyAlignment="1" applyProtection="1">
      <alignment vertical="center"/>
      <protection locked="0"/>
    </xf>
    <xf numFmtId="180" fontId="0" fillId="28" borderId="23" xfId="36" applyNumberFormat="1" applyFont="1" applyFill="1" applyBorder="1" applyAlignment="1" applyProtection="1">
      <alignment vertical="center"/>
      <protection locked="0"/>
    </xf>
    <xf numFmtId="180" fontId="0" fillId="28" borderId="0" xfId="36" applyNumberFormat="1" applyFont="1" applyFill="1" applyBorder="1" applyAlignment="1" applyProtection="1">
      <alignment vertical="center"/>
      <protection locked="0"/>
    </xf>
    <xf numFmtId="180" fontId="0" fillId="28" borderId="210" xfId="36" applyNumberFormat="1" applyFont="1" applyFill="1" applyBorder="1" applyAlignment="1" applyProtection="1">
      <alignment vertical="center"/>
      <protection locked="0"/>
    </xf>
    <xf numFmtId="180" fontId="0" fillId="28" borderId="16" xfId="36" applyNumberFormat="1" applyFont="1" applyFill="1" applyBorder="1" applyAlignment="1" applyProtection="1">
      <alignment vertical="center"/>
      <protection locked="0"/>
    </xf>
    <xf numFmtId="180" fontId="0" fillId="0" borderId="24" xfId="36" applyNumberFormat="1" applyFont="1" applyFill="1" applyBorder="1" applyAlignment="1" applyProtection="1">
      <alignment vertical="center"/>
    </xf>
    <xf numFmtId="2" fontId="0" fillId="29" borderId="24" xfId="36" applyNumberFormat="1" applyFont="1" applyFill="1" applyBorder="1" applyAlignment="1" applyProtection="1"/>
    <xf numFmtId="12" fontId="45" fillId="27" borderId="24" xfId="36" applyNumberFormat="1" applyFont="1" applyFill="1" applyBorder="1" applyAlignment="1" applyProtection="1">
      <alignment horizontal="center"/>
      <protection locked="0"/>
    </xf>
    <xf numFmtId="0" fontId="8" fillId="0" borderId="14" xfId="40" applyFont="1" applyFill="1" applyBorder="1" applyAlignment="1" applyProtection="1">
      <alignment horizontal="center" vertical="top" shrinkToFit="1"/>
    </xf>
    <xf numFmtId="0" fontId="28" fillId="0" borderId="0" xfId="54" applyFont="1" applyFill="1">
      <alignment vertical="center"/>
    </xf>
    <xf numFmtId="0" fontId="47" fillId="25" borderId="17" xfId="40" applyFont="1" applyFill="1" applyBorder="1" applyAlignment="1" applyProtection="1"/>
    <xf numFmtId="0" fontId="47" fillId="25" borderId="10" xfId="40" applyFont="1" applyFill="1" applyBorder="1" applyAlignment="1" applyProtection="1">
      <alignment horizontal="center"/>
    </xf>
    <xf numFmtId="180" fontId="0" fillId="28" borderId="161" xfId="36" applyNumberFormat="1" applyFont="1" applyFill="1" applyBorder="1" applyAlignment="1" applyProtection="1">
      <alignment vertical="center"/>
      <protection locked="0"/>
    </xf>
    <xf numFmtId="180" fontId="0" fillId="28" borderId="218" xfId="36" applyNumberFormat="1" applyFont="1" applyFill="1" applyBorder="1" applyAlignment="1" applyProtection="1">
      <alignment vertical="center"/>
      <protection locked="0"/>
    </xf>
    <xf numFmtId="180" fontId="0" fillId="28" borderId="163" xfId="36" applyNumberFormat="1" applyFont="1" applyFill="1" applyBorder="1" applyAlignment="1" applyProtection="1">
      <alignment vertical="center"/>
      <protection locked="0"/>
    </xf>
    <xf numFmtId="180" fontId="0" fillId="28" borderId="162" xfId="36" applyNumberFormat="1" applyFont="1" applyFill="1" applyBorder="1" applyAlignment="1" applyProtection="1">
      <alignment vertical="center"/>
      <protection locked="0"/>
    </xf>
    <xf numFmtId="180" fontId="0" fillId="0" borderId="10" xfId="36" applyNumberFormat="1" applyFont="1" applyFill="1" applyBorder="1" applyAlignment="1" applyProtection="1">
      <alignment vertical="center"/>
    </xf>
    <xf numFmtId="0" fontId="8" fillId="0" borderId="24" xfId="40" applyFont="1" applyFill="1" applyBorder="1" applyAlignment="1" applyProtection="1">
      <alignment horizontal="center" vertical="top" shrinkToFit="1"/>
    </xf>
    <xf numFmtId="0" fontId="47" fillId="25" borderId="17" xfId="40" applyFont="1" applyFill="1" applyBorder="1" applyAlignment="1" applyProtection="1">
      <alignment horizontal="right"/>
    </xf>
    <xf numFmtId="0" fontId="47" fillId="0" borderId="220" xfId="40" applyFont="1" applyFill="1" applyBorder="1" applyAlignment="1" applyProtection="1">
      <alignment horizontal="center" vertical="top" wrapText="1"/>
    </xf>
    <xf numFmtId="38" fontId="0" fillId="29" borderId="49" xfId="37" applyFont="1" applyFill="1" applyBorder="1" applyAlignment="1" applyProtection="1">
      <alignment horizontal="center" vertical="center" wrapText="1"/>
    </xf>
    <xf numFmtId="0" fontId="47" fillId="28" borderId="17" xfId="40" applyFont="1" applyFill="1" applyBorder="1" applyAlignment="1" applyProtection="1">
      <alignment horizontal="center"/>
    </xf>
    <xf numFmtId="0" fontId="47" fillId="0" borderId="221" xfId="40" applyFont="1" applyFill="1" applyBorder="1" applyAlignment="1" applyProtection="1">
      <alignment horizontal="center" vertical="top" wrapText="1"/>
    </xf>
    <xf numFmtId="38" fontId="0" fillId="29" borderId="114" xfId="37" applyFont="1" applyFill="1" applyBorder="1" applyAlignment="1" applyProtection="1">
      <alignment horizontal="center" vertical="center" wrapText="1"/>
    </xf>
    <xf numFmtId="0" fontId="28" fillId="0" borderId="0" xfId="54" applyFont="1" applyFill="1" applyProtection="1">
      <alignment vertical="center"/>
    </xf>
    <xf numFmtId="0" fontId="47" fillId="25" borderId="24" xfId="40" applyFont="1" applyFill="1" applyBorder="1" applyAlignment="1" applyProtection="1">
      <alignment horizontal="center"/>
    </xf>
    <xf numFmtId="180" fontId="0" fillId="28" borderId="22" xfId="36" applyNumberFormat="1" applyFont="1" applyFill="1" applyBorder="1" applyAlignment="1" applyProtection="1">
      <alignment vertical="center"/>
      <protection locked="0"/>
    </xf>
    <xf numFmtId="0" fontId="6" fillId="0" borderId="0" xfId="49" applyFont="1" applyAlignment="1"/>
    <xf numFmtId="0" fontId="47" fillId="25" borderId="24" xfId="40" applyFont="1" applyFill="1" applyBorder="1" applyAlignment="1" applyProtection="1"/>
    <xf numFmtId="180" fontId="0" fillId="28" borderId="222" xfId="36" applyNumberFormat="1" applyFont="1" applyFill="1" applyBorder="1" applyAlignment="1" applyProtection="1">
      <alignment vertical="center"/>
      <protection locked="0"/>
    </xf>
    <xf numFmtId="0" fontId="6" fillId="0" borderId="21" xfId="40" applyFont="1" applyFill="1" applyBorder="1" applyAlignment="1" applyProtection="1">
      <alignment horizontal="left" vertical="top" wrapText="1"/>
    </xf>
    <xf numFmtId="0" fontId="6" fillId="0" borderId="22" xfId="40" applyFont="1" applyFill="1" applyBorder="1" applyAlignment="1" applyProtection="1">
      <alignment horizontal="left" vertical="top" wrapText="1"/>
    </xf>
    <xf numFmtId="0" fontId="6" fillId="0" borderId="24" xfId="40" applyFont="1" applyFill="1" applyBorder="1" applyAlignment="1" applyProtection="1">
      <alignment horizontal="left" vertical="top" wrapText="1"/>
    </xf>
    <xf numFmtId="181" fontId="47" fillId="29" borderId="14" xfId="40" applyNumberFormat="1" applyFont="1" applyFill="1" applyBorder="1" applyAlignment="1" applyProtection="1">
      <alignment horizontal="center"/>
    </xf>
    <xf numFmtId="42" fontId="45" fillId="0" borderId="134" xfId="40" applyNumberFormat="1" applyFont="1" applyBorder="1" applyAlignment="1" applyProtection="1">
      <alignment horizontal="center" vertical="center" wrapText="1"/>
    </xf>
    <xf numFmtId="42" fontId="45" fillId="0" borderId="71" xfId="40" applyNumberFormat="1" applyFont="1" applyBorder="1" applyAlignment="1" applyProtection="1">
      <alignment horizontal="center" vertical="center" wrapText="1"/>
    </xf>
    <xf numFmtId="0" fontId="29" fillId="0" borderId="23" xfId="54" applyFont="1" applyFill="1" applyBorder="1" applyAlignment="1" applyProtection="1">
      <alignment horizontal="left" vertical="top" wrapText="1"/>
    </xf>
    <xf numFmtId="0" fontId="6" fillId="0" borderId="0" xfId="48"/>
    <xf numFmtId="181" fontId="47" fillId="29" borderId="17" xfId="40" applyNumberFormat="1" applyFont="1" applyFill="1" applyBorder="1" applyAlignment="1" applyProtection="1">
      <alignment horizontal="center"/>
    </xf>
    <xf numFmtId="0" fontId="29" fillId="0" borderId="163" xfId="54" applyFont="1" applyFill="1" applyBorder="1" applyAlignment="1" applyProtection="1">
      <alignment horizontal="left" vertical="top" wrapText="1"/>
    </xf>
    <xf numFmtId="181" fontId="47" fillId="29" borderId="24" xfId="40" applyNumberFormat="1" applyFont="1" applyFill="1" applyBorder="1" applyAlignment="1" applyProtection="1">
      <alignment horizontal="center"/>
    </xf>
    <xf numFmtId="42" fontId="45" fillId="0" borderId="93" xfId="40" applyNumberFormat="1" applyFont="1" applyBorder="1" applyAlignment="1" applyProtection="1">
      <alignment horizontal="center" vertical="center" wrapText="1"/>
    </xf>
    <xf numFmtId="42" fontId="45" fillId="0" borderId="83" xfId="40" applyNumberFormat="1" applyFont="1" applyBorder="1" applyAlignment="1" applyProtection="1">
      <alignment horizontal="center" vertical="center" wrapText="1"/>
    </xf>
    <xf numFmtId="0" fontId="47" fillId="25" borderId="161" xfId="40" applyFont="1" applyFill="1" applyBorder="1" applyAlignment="1" applyProtection="1">
      <alignment horizontal="center" vertical="center" wrapText="1"/>
    </xf>
    <xf numFmtId="0" fontId="47" fillId="25" borderId="163" xfId="40" applyFont="1" applyFill="1" applyBorder="1" applyAlignment="1" applyProtection="1">
      <alignment horizontal="center" vertical="center" wrapText="1"/>
    </xf>
    <xf numFmtId="2" fontId="0" fillId="0" borderId="150" xfId="36" applyNumberFormat="1" applyFont="1" applyFill="1" applyBorder="1" applyAlignment="1" applyProtection="1"/>
    <xf numFmtId="180" fontId="6" fillId="0" borderId="10" xfId="35" applyNumberFormat="1" applyFont="1" applyFill="1" applyBorder="1" applyAlignment="1" applyProtection="1">
      <alignment vertical="center"/>
    </xf>
    <xf numFmtId="180" fontId="6" fillId="0" borderId="150" xfId="35" applyNumberFormat="1" applyFont="1" applyFill="1" applyBorder="1" applyAlignment="1" applyProtection="1">
      <alignment vertical="center"/>
    </xf>
    <xf numFmtId="182" fontId="0" fillId="29" borderId="17" xfId="36" applyNumberFormat="1" applyFont="1" applyFill="1" applyBorder="1" applyAlignment="1" applyProtection="1"/>
    <xf numFmtId="183" fontId="6" fillId="29" borderId="161" xfId="35" applyNumberFormat="1" applyFont="1" applyFill="1" applyBorder="1" applyAlignment="1" applyProtection="1">
      <alignment vertical="center"/>
    </xf>
    <xf numFmtId="182" fontId="73" fillId="29" borderId="152" xfId="36" applyNumberFormat="1" applyFont="1" applyFill="1" applyBorder="1" applyAlignment="1" applyProtection="1">
      <alignment vertical="center"/>
    </xf>
    <xf numFmtId="0" fontId="6" fillId="0" borderId="0" xfId="49" applyFont="1" applyFill="1" applyAlignment="1">
      <alignment vertical="center" wrapText="1"/>
    </xf>
    <xf numFmtId="0" fontId="31" fillId="0" borderId="0" xfId="54" applyFont="1" applyFill="1" applyProtection="1">
      <alignment vertical="center"/>
    </xf>
    <xf numFmtId="49" fontId="8" fillId="0" borderId="12" xfId="40" applyNumberFormat="1" applyFont="1" applyFill="1" applyBorder="1" applyAlignment="1" applyProtection="1">
      <alignment horizontal="left" shrinkToFit="1"/>
    </xf>
    <xf numFmtId="49" fontId="8" fillId="0" borderId="0" xfId="40" applyNumberFormat="1" applyFont="1" applyFill="1" applyBorder="1" applyAlignment="1" applyProtection="1">
      <alignment horizontal="left" shrinkToFit="1"/>
    </xf>
    <xf numFmtId="49" fontId="8" fillId="0" borderId="0" xfId="40" quotePrefix="1" applyNumberFormat="1" applyFont="1" applyFill="1" applyBorder="1" applyAlignment="1" applyProtection="1">
      <alignment horizontal="left" shrinkToFit="1"/>
    </xf>
    <xf numFmtId="0" fontId="74" fillId="0" borderId="0" xfId="40" applyFont="1" applyFill="1" applyAlignment="1" applyProtection="1">
      <alignment horizontal="center"/>
    </xf>
    <xf numFmtId="0" fontId="61" fillId="0" borderId="0" xfId="0" applyFont="1" applyAlignment="1">
      <alignment horizontal="center" vertical="center" wrapText="1"/>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1" xfId="0" applyFont="1" applyBorder="1" applyAlignment="1">
      <alignment horizontal="left" vertical="center"/>
    </xf>
    <xf numFmtId="0" fontId="52" fillId="0" borderId="12" xfId="0" applyFont="1" applyBorder="1" applyAlignment="1">
      <alignment horizontal="left" vertical="center" indent="1"/>
    </xf>
    <xf numFmtId="0" fontId="52" fillId="0" borderId="15" xfId="0" applyFont="1" applyBorder="1" applyAlignment="1">
      <alignment horizontal="center" vertical="center"/>
    </xf>
    <xf numFmtId="0" fontId="52" fillId="0" borderId="15" xfId="0" applyFont="1" applyBorder="1" applyAlignment="1">
      <alignment horizontal="left" vertical="center"/>
    </xf>
    <xf numFmtId="0" fontId="75" fillId="0" borderId="0" xfId="0" applyFont="1" applyAlignment="1">
      <alignment horizontal="left"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7" xfId="0" applyFont="1" applyBorder="1" applyAlignment="1">
      <alignment horizontal="left" vertical="center"/>
    </xf>
    <xf numFmtId="0" fontId="52" fillId="0" borderId="17" xfId="0" applyFont="1" applyBorder="1" applyAlignment="1">
      <alignment vertical="center"/>
    </xf>
    <xf numFmtId="0" fontId="52" fillId="0" borderId="21" xfId="0" applyFont="1" applyBorder="1" applyAlignment="1">
      <alignment horizontal="left" vertical="center"/>
    </xf>
    <xf numFmtId="0" fontId="52" fillId="0" borderId="23" xfId="0" applyFont="1" applyBorder="1" applyAlignment="1">
      <alignment horizontal="left" vertical="center"/>
    </xf>
    <xf numFmtId="0" fontId="77" fillId="0" borderId="0" xfId="0" applyFont="1" applyAlignment="1">
      <alignment horizontal="center" vertical="center"/>
    </xf>
    <xf numFmtId="0" fontId="52" fillId="0" borderId="24" xfId="0" applyFont="1" applyBorder="1" applyAlignment="1">
      <alignment horizontal="left" vertical="center"/>
    </xf>
    <xf numFmtId="0" fontId="52" fillId="0" borderId="21"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55" fillId="0" borderId="0" xfId="0" applyFont="1" applyAlignment="1">
      <alignment horizontal="center" vertical="center"/>
    </xf>
    <xf numFmtId="0" fontId="76" fillId="0" borderId="11" xfId="0" applyFont="1" applyBorder="1" applyAlignment="1">
      <alignment horizontal="center" vertical="center" wrapText="1"/>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5" xfId="0" applyFont="1" applyBorder="1" applyAlignment="1">
      <alignment horizontal="center" vertical="center"/>
    </xf>
    <xf numFmtId="0" fontId="76" fillId="0" borderId="0" xfId="0" applyFont="1" applyAlignment="1">
      <alignment horizontal="center" vertical="center"/>
    </xf>
    <xf numFmtId="0" fontId="76" fillId="0" borderId="16" xfId="0" applyFont="1" applyBorder="1" applyAlignment="1">
      <alignment horizontal="center" vertical="center"/>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182" fontId="52" fillId="0" borderId="0" xfId="0" applyNumberFormat="1" applyFont="1" applyAlignment="1">
      <alignment horizontal="left" vertical="center"/>
    </xf>
    <xf numFmtId="0" fontId="6" fillId="0" borderId="16" xfId="52" applyBorder="1">
      <alignment vertical="center"/>
    </xf>
    <xf numFmtId="0" fontId="78" fillId="0" borderId="0" xfId="52" applyFont="1" applyAlignment="1">
      <alignment horizontal="center" vertical="center"/>
    </xf>
    <xf numFmtId="0" fontId="6" fillId="0" borderId="10" xfId="55" applyBorder="1" applyAlignment="1">
      <alignment horizontal="center" vertical="center"/>
    </xf>
    <xf numFmtId="0" fontId="6" fillId="0" borderId="10" xfId="52" applyBorder="1" applyAlignment="1">
      <alignment horizontal="center" vertical="center" wrapText="1"/>
    </xf>
    <xf numFmtId="0" fontId="6" fillId="31" borderId="14" xfId="52" applyFill="1" applyBorder="1" applyAlignment="1">
      <alignment horizontal="center" vertical="center"/>
    </xf>
    <xf numFmtId="0" fontId="6" fillId="0" borderId="16" xfId="52" applyBorder="1" applyAlignment="1">
      <alignment horizontal="center" vertical="center" wrapText="1"/>
    </xf>
    <xf numFmtId="0" fontId="6" fillId="0" borderId="0" xfId="52" applyAlignment="1">
      <alignment horizontal="left" vertical="center"/>
    </xf>
    <xf numFmtId="0" fontId="6" fillId="31" borderId="0" xfId="55" applyFill="1" applyAlignment="1">
      <alignment horizontal="center" vertical="center"/>
    </xf>
    <xf numFmtId="0" fontId="6" fillId="31" borderId="17" xfId="52" applyFill="1" applyBorder="1" applyAlignment="1">
      <alignment horizontal="center" vertical="center"/>
    </xf>
    <xf numFmtId="0" fontId="6" fillId="0" borderId="24" xfId="52" applyBorder="1" applyAlignment="1">
      <alignment horizontal="center" vertical="center"/>
    </xf>
    <xf numFmtId="184" fontId="6" fillId="0" borderId="14" xfId="52" applyNumberFormat="1" applyBorder="1" applyAlignment="1">
      <alignment horizontal="center" vertical="center"/>
    </xf>
    <xf numFmtId="184" fontId="6" fillId="0" borderId="16" xfId="52" applyNumberFormat="1" applyBorder="1" applyAlignment="1">
      <alignment horizontal="center" vertical="center"/>
    </xf>
    <xf numFmtId="184" fontId="6" fillId="0" borderId="17" xfId="52" applyNumberFormat="1" applyBorder="1" applyAlignment="1">
      <alignment horizontal="center" vertical="center"/>
    </xf>
    <xf numFmtId="0" fontId="6" fillId="0" borderId="24" xfId="52" applyBorder="1" applyAlignment="1">
      <alignment horizontal="center" vertical="center" wrapText="1"/>
    </xf>
    <xf numFmtId="0" fontId="6" fillId="0" borderId="0" xfId="52" applyAlignment="1">
      <alignment horizontal="right" vertical="center"/>
    </xf>
    <xf numFmtId="0" fontId="6" fillId="31" borderId="196" xfId="52" applyFill="1" applyBorder="1" applyAlignment="1">
      <alignment horizontal="center" vertical="center" shrinkToFit="1"/>
    </xf>
    <xf numFmtId="0" fontId="6" fillId="31" borderId="210" xfId="52" applyFill="1" applyBorder="1" applyAlignment="1">
      <alignment horizontal="center" vertical="center" shrinkToFit="1"/>
    </xf>
    <xf numFmtId="0" fontId="6" fillId="31" borderId="10" xfId="55" applyFill="1" applyBorder="1" applyAlignment="1">
      <alignment horizontal="center" vertical="center"/>
    </xf>
    <xf numFmtId="185" fontId="0" fillId="32" borderId="14" xfId="28" applyNumberFormat="1" applyFont="1" applyFill="1" applyBorder="1" applyAlignment="1">
      <alignment horizontal="center" vertical="center"/>
    </xf>
    <xf numFmtId="185" fontId="0" fillId="0" borderId="16" xfId="28" applyNumberFormat="1" applyFont="1" applyFill="1" applyBorder="1" applyAlignment="1">
      <alignment horizontal="center" vertical="center"/>
    </xf>
    <xf numFmtId="185" fontId="0" fillId="32" borderId="17" xfId="28" applyNumberFormat="1" applyFont="1" applyFill="1" applyBorder="1" applyAlignment="1">
      <alignment horizontal="center" vertical="center"/>
    </xf>
    <xf numFmtId="185" fontId="0" fillId="32" borderId="24" xfId="28" applyNumberFormat="1" applyFont="1" applyFill="1" applyBorder="1" applyAlignment="1">
      <alignment horizontal="center" vertical="center"/>
    </xf>
    <xf numFmtId="0" fontId="52" fillId="0" borderId="161" xfId="0" applyFont="1" applyBorder="1" applyAlignment="1">
      <alignment horizontal="center" vertical="center"/>
    </xf>
    <xf numFmtId="0" fontId="52" fillId="0" borderId="162" xfId="0" applyFont="1" applyBorder="1" applyAlignment="1">
      <alignment horizontal="center" vertical="center"/>
    </xf>
    <xf numFmtId="0" fontId="52" fillId="0" borderId="163" xfId="0" applyFont="1" applyBorder="1" applyAlignment="1">
      <alignment horizontal="center" vertical="center"/>
    </xf>
    <xf numFmtId="0" fontId="52" fillId="0" borderId="14" xfId="0" applyFont="1" applyBorder="1" applyAlignment="1">
      <alignment vertical="center"/>
    </xf>
    <xf numFmtId="0" fontId="52" fillId="0" borderId="24" xfId="0" applyFont="1" applyBorder="1" applyAlignment="1">
      <alignment vertical="center"/>
    </xf>
    <xf numFmtId="1" fontId="52" fillId="0" borderId="14" xfId="0" applyNumberFormat="1" applyFont="1" applyBorder="1" applyAlignment="1">
      <alignment horizontal="center" vertical="center"/>
    </xf>
    <xf numFmtId="1" fontId="52" fillId="0" borderId="17" xfId="0" applyNumberFormat="1" applyFont="1" applyBorder="1" applyAlignment="1">
      <alignment horizontal="center" vertical="center"/>
    </xf>
    <xf numFmtId="0" fontId="52" fillId="0" borderId="11" xfId="0" applyFont="1" applyBorder="1" applyAlignment="1">
      <alignment horizontal="center" vertical="center" textRotation="255"/>
    </xf>
    <xf numFmtId="0" fontId="52" fillId="0" borderId="12" xfId="0" applyFont="1" applyBorder="1" applyAlignment="1">
      <alignment horizontal="center" vertical="center" textRotation="255"/>
    </xf>
    <xf numFmtId="0" fontId="52" fillId="0" borderId="13" xfId="0" applyFont="1" applyBorder="1" applyAlignment="1">
      <alignment horizontal="center" vertical="center" textRotation="255"/>
    </xf>
    <xf numFmtId="0" fontId="52" fillId="0" borderId="0" xfId="0" applyFont="1" applyAlignment="1">
      <alignment horizontal="center" vertical="center" wrapText="1"/>
    </xf>
    <xf numFmtId="0" fontId="76" fillId="0" borderId="0" xfId="0" applyFont="1" applyAlignment="1">
      <alignment horizontal="center" vertical="top" wrapText="1"/>
    </xf>
    <xf numFmtId="0" fontId="76" fillId="0" borderId="0" xfId="0" applyFont="1" applyAlignment="1">
      <alignment horizontal="center" vertical="top"/>
    </xf>
    <xf numFmtId="0" fontId="52" fillId="0" borderId="21" xfId="0" applyFont="1" applyBorder="1" applyAlignment="1">
      <alignment horizontal="center" vertical="center" textRotation="255"/>
    </xf>
    <xf numFmtId="0" fontId="52" fillId="0" borderId="22" xfId="0" applyFont="1" applyBorder="1" applyAlignment="1">
      <alignment horizontal="center" vertical="center" textRotation="255"/>
    </xf>
    <xf numFmtId="0" fontId="52" fillId="0" borderId="23" xfId="0" applyFont="1" applyBorder="1" applyAlignment="1">
      <alignment horizontal="center" vertical="center" textRotation="255"/>
    </xf>
    <xf numFmtId="0" fontId="52" fillId="0" borderId="24" xfId="0" applyFont="1" applyBorder="1" applyAlignment="1">
      <alignment horizontal="center" vertical="center" textRotation="255"/>
    </xf>
    <xf numFmtId="0" fontId="52" fillId="0" borderId="15" xfId="0" applyFont="1" applyBorder="1"/>
    <xf numFmtId="0" fontId="79" fillId="0" borderId="11"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6" fillId="0" borderId="0" xfId="0" applyFont="1" applyAlignment="1">
      <alignment vertical="top"/>
    </xf>
    <xf numFmtId="0" fontId="76" fillId="0" borderId="0" xfId="0" applyFont="1" applyAlignment="1">
      <alignment horizontal="left" vertical="top" wrapText="1"/>
    </xf>
    <xf numFmtId="0" fontId="79" fillId="0" borderId="15" xfId="0" applyFont="1" applyBorder="1" applyAlignment="1">
      <alignment horizontal="center" vertical="center" wrapText="1"/>
    </xf>
    <xf numFmtId="0" fontId="79" fillId="0" borderId="0" xfId="0" applyFont="1" applyAlignment="1">
      <alignment horizontal="center" vertical="center" wrapText="1"/>
    </xf>
    <xf numFmtId="0" fontId="79" fillId="0" borderId="16"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14" xfId="0" applyFont="1" applyBorder="1" applyAlignment="1">
      <alignment horizontal="left" vertical="center"/>
    </xf>
    <xf numFmtId="0" fontId="79" fillId="0" borderId="11" xfId="0" applyFont="1" applyBorder="1" applyAlignment="1">
      <alignment horizontal="left" vertical="center"/>
    </xf>
    <xf numFmtId="0" fontId="55" fillId="0" borderId="11" xfId="0" applyFont="1" applyBorder="1" applyAlignment="1">
      <alignment wrapText="1"/>
    </xf>
    <xf numFmtId="0" fontId="55" fillId="0" borderId="12" xfId="0" applyFont="1" applyBorder="1" applyAlignment="1">
      <alignment horizontal="left" vertical="top" wrapText="1"/>
    </xf>
    <xf numFmtId="0" fontId="55" fillId="0" borderId="12" xfId="0" applyFont="1" applyBorder="1" applyAlignment="1">
      <alignment vertical="top" wrapText="1"/>
    </xf>
    <xf numFmtId="0" fontId="55" fillId="0" borderId="13" xfId="0" applyFont="1" applyBorder="1" applyAlignment="1">
      <alignment vertical="top" wrapText="1"/>
    </xf>
    <xf numFmtId="0" fontId="79" fillId="0" borderId="17" xfId="0" applyFont="1" applyBorder="1" applyAlignment="1">
      <alignment horizontal="left" vertical="center"/>
    </xf>
    <xf numFmtId="0" fontId="79" fillId="0" borderId="15" xfId="0" applyFont="1" applyBorder="1" applyAlignment="1">
      <alignment horizontal="left" vertical="center"/>
    </xf>
    <xf numFmtId="0" fontId="55" fillId="0" borderId="15" xfId="0" applyFont="1" applyBorder="1" applyAlignment="1">
      <alignment wrapText="1"/>
    </xf>
    <xf numFmtId="0" fontId="55" fillId="0" borderId="0" xfId="52" applyFont="1" applyAlignment="1">
      <alignment horizontal="left" vertical="top" wrapText="1"/>
    </xf>
    <xf numFmtId="0" fontId="55" fillId="0" borderId="16" xfId="0" applyFont="1" applyBorder="1" applyAlignment="1">
      <alignment vertical="top" wrapText="1"/>
    </xf>
    <xf numFmtId="0" fontId="55" fillId="0" borderId="0" xfId="0" applyFont="1" applyAlignment="1">
      <alignment vertical="top" wrapText="1"/>
    </xf>
    <xf numFmtId="0" fontId="52" fillId="0" borderId="16" xfId="0" applyFont="1" applyBorder="1" applyAlignment="1">
      <alignment vertical="center"/>
    </xf>
    <xf numFmtId="0" fontId="79" fillId="0" borderId="14" xfId="0" applyFont="1" applyBorder="1" applyAlignment="1">
      <alignment vertical="center" wrapText="1"/>
    </xf>
    <xf numFmtId="0" fontId="79" fillId="0" borderId="14" xfId="0" applyFont="1" applyBorder="1" applyAlignment="1">
      <alignment horizontal="left" vertical="center" wrapText="1"/>
    </xf>
    <xf numFmtId="0" fontId="79" fillId="0" borderId="17" xfId="0" applyFont="1" applyBorder="1" applyAlignment="1">
      <alignment vertical="center"/>
    </xf>
    <xf numFmtId="0" fontId="79" fillId="0" borderId="17" xfId="0" applyFont="1" applyBorder="1" applyAlignment="1">
      <alignment horizontal="left" vertical="center" wrapText="1"/>
    </xf>
    <xf numFmtId="0" fontId="79" fillId="0" borderId="17" xfId="0" applyFont="1" applyBorder="1" applyAlignment="1">
      <alignment vertical="center" wrapText="1"/>
    </xf>
    <xf numFmtId="0" fontId="79" fillId="0" borderId="16" xfId="0" applyFont="1" applyBorder="1" applyAlignment="1">
      <alignment vertical="center"/>
    </xf>
    <xf numFmtId="0" fontId="79" fillId="0" borderId="0" xfId="0" applyFont="1" applyAlignment="1">
      <alignment vertical="center"/>
    </xf>
    <xf numFmtId="185" fontId="52" fillId="0" borderId="16" xfId="0" applyNumberFormat="1" applyFont="1" applyBorder="1" applyAlignment="1">
      <alignment vertical="center"/>
    </xf>
    <xf numFmtId="185" fontId="52" fillId="0" borderId="0" xfId="0" applyNumberFormat="1" applyFont="1" applyAlignment="1">
      <alignment vertical="center"/>
    </xf>
    <xf numFmtId="0" fontId="79" fillId="0" borderId="24" xfId="0" applyFont="1" applyBorder="1" applyAlignment="1">
      <alignment vertical="center" wrapText="1"/>
    </xf>
    <xf numFmtId="185" fontId="52" fillId="0" borderId="16" xfId="0" applyNumberFormat="1" applyFont="1" applyBorder="1" applyAlignment="1">
      <alignment horizontal="center" vertical="center"/>
    </xf>
    <xf numFmtId="185" fontId="52" fillId="0" borderId="0" xfId="0" applyNumberFormat="1" applyFont="1" applyAlignment="1">
      <alignment horizontal="center" vertical="center"/>
    </xf>
    <xf numFmtId="0" fontId="55" fillId="0" borderId="21" xfId="0" applyFont="1" applyBorder="1" applyAlignment="1">
      <alignment wrapText="1"/>
    </xf>
    <xf numFmtId="0" fontId="55" fillId="0" borderId="22" xfId="0" applyFont="1" applyBorder="1" applyAlignment="1">
      <alignment horizontal="left" vertical="top" wrapText="1"/>
    </xf>
    <xf numFmtId="0" fontId="55" fillId="0" borderId="22" xfId="0" applyFont="1" applyBorder="1" applyAlignment="1">
      <alignment vertical="top" wrapText="1"/>
    </xf>
    <xf numFmtId="0" fontId="55" fillId="0" borderId="23" xfId="0" applyFont="1" applyBorder="1" applyAlignment="1">
      <alignment vertical="top" wrapText="1"/>
    </xf>
    <xf numFmtId="0" fontId="77" fillId="0" borderId="15" xfId="0" applyFont="1" applyBorder="1" applyAlignment="1">
      <alignment horizontal="center" vertical="center"/>
    </xf>
    <xf numFmtId="0" fontId="79" fillId="0" borderId="24" xfId="0" applyFont="1" applyBorder="1" applyAlignment="1">
      <alignment horizontal="left" vertical="center"/>
    </xf>
    <xf numFmtId="0" fontId="79" fillId="0" borderId="24" xfId="0" applyFont="1" applyBorder="1" applyAlignment="1">
      <alignment vertical="center"/>
    </xf>
    <xf numFmtId="0" fontId="79" fillId="0" borderId="22" xfId="0" applyFont="1" applyBorder="1" applyAlignment="1">
      <alignment vertical="center"/>
    </xf>
    <xf numFmtId="0" fontId="79" fillId="0" borderId="23" xfId="0" applyFont="1" applyBorder="1" applyAlignment="1">
      <alignment vertical="center"/>
    </xf>
    <xf numFmtId="0" fontId="79" fillId="0" borderId="21" xfId="0" applyFont="1" applyBorder="1" applyAlignment="1">
      <alignment horizontal="left" vertical="center"/>
    </xf>
    <xf numFmtId="0" fontId="52" fillId="0" borderId="21" xfId="0" applyFont="1" applyBorder="1" applyAlignment="1">
      <alignment vertical="center"/>
    </xf>
    <xf numFmtId="0" fontId="80" fillId="0" borderId="22" xfId="0" applyFont="1" applyBorder="1" applyAlignment="1">
      <alignment vertical="center" shrinkToFit="1"/>
    </xf>
    <xf numFmtId="0" fontId="52" fillId="0" borderId="12" xfId="0" applyFont="1" applyBorder="1" applyAlignment="1">
      <alignment horizontal="center" vertical="center" wrapText="1"/>
    </xf>
    <xf numFmtId="0" fontId="52" fillId="0" borderId="13" xfId="52" applyFont="1" applyBorder="1" applyAlignment="1">
      <alignment horizontal="center" vertical="center" wrapText="1"/>
    </xf>
    <xf numFmtId="0" fontId="52" fillId="0" borderId="16" xfId="52" applyFont="1" applyBorder="1" applyAlignment="1">
      <alignment horizontal="center" vertical="center" wrapText="1"/>
    </xf>
    <xf numFmtId="0" fontId="76" fillId="0" borderId="0" xfId="0" applyFont="1" applyAlignment="1">
      <alignment vertical="top" wrapText="1"/>
    </xf>
    <xf numFmtId="0" fontId="52" fillId="0" borderId="22" xfId="0" applyFont="1" applyBorder="1" applyAlignment="1">
      <alignment horizontal="center" vertical="center" wrapText="1"/>
    </xf>
    <xf numFmtId="0" fontId="52" fillId="0" borderId="23" xfId="52" applyFont="1" applyBorder="1" applyAlignment="1">
      <alignment horizontal="center" vertical="center" wrapText="1"/>
    </xf>
    <xf numFmtId="0" fontId="79" fillId="0" borderId="13" xfId="0" applyFont="1" applyBorder="1" applyAlignment="1">
      <alignment horizontal="left" vertical="center"/>
    </xf>
    <xf numFmtId="0" fontId="79" fillId="0" borderId="13" xfId="0" applyFont="1" applyBorder="1" applyAlignment="1">
      <alignment horizontal="left" vertical="center" wrapText="1"/>
    </xf>
    <xf numFmtId="0" fontId="79" fillId="0" borderId="16" xfId="0" applyFont="1" applyBorder="1" applyAlignment="1">
      <alignment horizontal="left" vertical="center" wrapText="1"/>
    </xf>
    <xf numFmtId="0" fontId="79" fillId="0" borderId="15" xfId="0" applyFont="1" applyBorder="1" applyAlignment="1">
      <alignment vertical="center"/>
    </xf>
    <xf numFmtId="0" fontId="79" fillId="0" borderId="24" xfId="0" applyFont="1" applyBorder="1" applyAlignment="1">
      <alignment horizontal="left" vertical="center" wrapText="1"/>
    </xf>
    <xf numFmtId="0" fontId="52" fillId="0" borderId="10" xfId="0" applyFont="1" applyBorder="1" applyAlignment="1">
      <alignment vertical="center"/>
    </xf>
    <xf numFmtId="185" fontId="52" fillId="0" borderId="12" xfId="0" applyNumberFormat="1" applyFont="1" applyBorder="1" applyAlignment="1">
      <alignment horizontal="center" vertical="center"/>
    </xf>
    <xf numFmtId="0" fontId="80" fillId="0" borderId="15" xfId="0" applyFont="1" applyBorder="1" applyAlignment="1">
      <alignment horizontal="center" vertical="center" shrinkToFit="1"/>
    </xf>
    <xf numFmtId="0" fontId="79" fillId="0" borderId="21" xfId="0" applyFont="1" applyBorder="1" applyAlignment="1">
      <alignment vertical="center"/>
    </xf>
    <xf numFmtId="0" fontId="80" fillId="0" borderId="21" xfId="0" applyFont="1" applyBorder="1" applyAlignment="1">
      <alignment horizontal="center" vertical="center" shrinkToFit="1"/>
    </xf>
  </cellXfs>
  <cellStyles count="11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2 2" xfId="28"/>
    <cellStyle name="パーセント_参考様式　感染症又は災害の発生を理由とする通所介護等の介護報酬による評価(届出様式例・参考計算シート)"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桁区切り 3" xfId="36"/>
    <cellStyle name="桁区切り_参考様式　感染症又は災害の発生を理由とする通所介護等の介護報酬による評価(届出様式例・参考計算シート)" xfId="37"/>
    <cellStyle name="標準" xfId="0" builtinId="0"/>
    <cellStyle name="標準 2" xfId="38"/>
    <cellStyle name="標準 2 2" xfId="39"/>
    <cellStyle name="標準 2 2_2_地域密着型通所介護（R５~）" xfId="40"/>
    <cellStyle name="標準 2 3" xfId="41"/>
    <cellStyle name="標準 2_◇　加算届チェックリスト（八女市様式）" xfId="42"/>
    <cellStyle name="標準 2_加算届（八女市従来様式）" xfId="43"/>
    <cellStyle name="標準 2_加算届（八女市従来様式）_1_定期巡回・随時対応型訪問介護看護事業所（R５~）" xfId="44"/>
    <cellStyle name="標準 2_加算届（八女市従来様式）_2_地域密着型通所介護（R５~）" xfId="45"/>
    <cellStyle name="標準 2_加算届（八女市従来様式）_2_地域密着型通所介護（R５~）_1" xfId="46"/>
    <cellStyle name="標準 2_参考様式6　誓約書" xfId="47"/>
    <cellStyle name="標準 2_参考様式6　誓約書_2_地域密着型通所介護（R５~）" xfId="48"/>
    <cellStyle name="標準 2_参考様式　感染症又は災害の発生を理由とする通所介護等の介護報酬による評価(届出様式例・参考計算シート)" xfId="49"/>
    <cellStyle name="標準 3" xfId="50"/>
    <cellStyle name="標準 3 2" xfId="51"/>
    <cellStyle name="標準 3 2 2" xfId="52"/>
    <cellStyle name="標準 3_1_定期巡回・随時対応型訪問介護看護事業所（R５~）" xfId="53"/>
    <cellStyle name="標準 3_2_地域密着型通所介護（R５~）" xfId="54"/>
    <cellStyle name="標準 3_（別紙一式）介護給付費算定に係る体制等に関する届出等における留意点について【令和６年４月】［1016KB］別ウィンドウで開く" xfId="55"/>
    <cellStyle name="標準 4" xfId="56"/>
    <cellStyle name="標準 4 2" xfId="57"/>
    <cellStyle name="標準 5" xfId="58"/>
    <cellStyle name="標準 6" xfId="59"/>
    <cellStyle name="標準 6 2" xfId="60"/>
    <cellStyle name="標準_01_定期巡回・随時対応型訪問介護看護_新規・更新" xfId="61"/>
    <cellStyle name="標準_03_地域密着型通所介護_新規・更新_2" xfId="62"/>
    <cellStyle name="標準_05_小規模多機能型居宅介護_変更" xfId="63"/>
    <cellStyle name="標準_05_小規模多機能型居宅介護_変更_1_定期巡回・随時対応型訪問介護看護事業所（R５~）" xfId="64"/>
    <cellStyle name="標準_05_小規模多機能型居宅介護_変更_2_地域密着型通所介護（R５~）" xfId="65"/>
    <cellStyle name="標準_05_小規模多機能型居宅介護_変更_2_地域密着型通所介護（R５~）_1" xfId="66"/>
    <cellStyle name="標準_0　変更届出書(各サービス共通)" xfId="67"/>
    <cellStyle name="標準_0　変更届出書(各サービス共通)_2_地域密着型通所介護（R５~）" xfId="68"/>
    <cellStyle name="標準_0　変更届出書(各サービス共通)_2_地域密着型通所介護（R５~）_1" xfId="69"/>
    <cellStyle name="標準_0　変更届出書(各サービス共通)_2_地域密着型通所介護（R５~）_2" xfId="70"/>
    <cellStyle name="標準_1_定期巡回・随時対応型訪問介護看護事業所（R５~）" xfId="71"/>
    <cellStyle name="標準_1_定期巡回・随時対応型訪問介護看護事業所（R５~）_1" xfId="72"/>
    <cellStyle name="標準_1_定期巡回・随時対応型訪問介護看護事業所（R５~）_2" xfId="73"/>
    <cellStyle name="標準_2_地域密着型通所介護（R５~）" xfId="74"/>
    <cellStyle name="標準_2_地域密着型通所介護（R５~）_1" xfId="75"/>
    <cellStyle name="標準_2_地域密着型通所介護（R５~）_2" xfId="76"/>
    <cellStyle name="標準_52_体制状況一覧_1" xfId="77"/>
    <cellStyle name="標準_52_体制状況一覧_1_1_定期巡回・随時対応型訪問介護看護事業所（R５~）" xfId="78"/>
    <cellStyle name="標準_52_体制状況一覧_1_2_地域密着型通所介護（R５~）" xfId="79"/>
    <cellStyle name="標準_kyotaku_shinnsei" xfId="80"/>
    <cellStyle name="標準_×0　変更届出書(各サービス共通)・チェック表" xfId="81"/>
    <cellStyle name="標準_×0　変更届出書(各サービス共通)・チェック表_1_定期巡回・随時対応型訪問介護看護事業所（R５~）" xfId="82"/>
    <cellStyle name="標準_Ⅰ-資料３②_介護給付費算定に係る体制等に関する届出における留意点についての一部改正別表_01_定期巡回・随時対応型訪問介護看護_新規・更新（R５~）見え消し" xfId="83"/>
    <cellStyle name="標準_Ⅰ-資料３②_介護給付費算定に係る体制等に関する届出における留意点についての一部改正別表_2" xfId="84"/>
    <cellStyle name="標準_Ⅰ-資料３②_介護給付費算定に係る体制等に関する届出における留意点についての一部改正別表_3" xfId="85"/>
    <cellStyle name="標準_②介護給付費算定に係る体制等に関する届出における留意点についての一部改正別表" xfId="86"/>
    <cellStyle name="標準_◇　加算届チェックリスト（八女市様式）" xfId="87"/>
    <cellStyle name="標準_◇　加算届チェックリスト（八女市様式）_1_定期巡回・随時対応型訪問介護看護事業所（R５~）" xfId="88"/>
    <cellStyle name="標準_◇　加算届チェックリスト（八女市様式）_2_地域密着型通所介護（R５~）" xfId="89"/>
    <cellStyle name="標準_◇　加算届チェックリスト（八女市様式）_2_地域密着型通所介護（R５~）_1" xfId="90"/>
    <cellStyle name="標準_◇（総合未）介護給付費算定に係る体制等に関する届出" xfId="91"/>
    <cellStyle name="標準_◇（総合未）介護給付費算定に係る体制等に関する届出_01_定期巡回・随時対応型訪問介護看護_新規・更新（R５~）見え消し" xfId="92"/>
    <cellStyle name="標準_人材要件に関する調書" xfId="93"/>
    <cellStyle name="標準_人材要件に関する調書_加算届：定期巡回･随時対応型訪問介護看護" xfId="94"/>
    <cellStyle name="標準_付表　訪問介護　修正版_第一号様式 2" xfId="95"/>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96"/>
    <cellStyle name="標準_別紙７　従業者の勤務の体制及び勤務形態一覧表　＿資料 ３②介護給付費算定に係る体制等に関する届出における留意点についての一部改正別表（一部変更）※エクセル版" xfId="97"/>
    <cellStyle name="標準_加算届：定期巡回･随時対応型訪問介護看護" xfId="98"/>
    <cellStyle name="標準_参考様式3　平面図" xfId="99"/>
    <cellStyle name="標準_参考様式3　平面図_2_地域密着型通所介護（R５~）" xfId="100"/>
    <cellStyle name="標準_参考様式　感染症又は災害の発生を理由とする通所介護等の介護報酬による評価(届出様式例・参考計算シート)" xfId="101"/>
    <cellStyle name="標準_地域密着_付表７_v1（2_fuhyou07_v1)" xfId="102"/>
    <cellStyle name="標準_第１号様式・付表" xfId="103"/>
    <cellStyle name="標準_（別紙一式）介護給付費算定に係る体制等に関する届出等における留意点について【令和６年４月】" xfId="104"/>
    <cellStyle name="良い" xfId="105" builtinId="26" customBuiltin="1"/>
    <cellStyle name="見出し 1" xfId="106" builtinId="16" customBuiltin="1"/>
    <cellStyle name="見出し 2" xfId="107" builtinId="17" customBuiltin="1"/>
    <cellStyle name="見出し 3" xfId="108" builtinId="18" customBuiltin="1"/>
    <cellStyle name="見出し 4" xfId="109" builtinId="19" customBuiltin="1"/>
    <cellStyle name="計算" xfId="110" builtinId="22" customBuiltin="1"/>
    <cellStyle name="説明文" xfId="111" builtinId="53" customBuiltin="1"/>
    <cellStyle name="警告文" xfId="112" builtinId="11" customBuiltin="1"/>
    <cellStyle name="集計" xfId="113" builtinId="25" customBuiltin="1"/>
  </cellStyles>
  <dxfs count="2">
    <dxf>
      <fill>
        <patternFill>
          <bgColor theme="0" tint="-0.5"/>
        </patternFill>
      </fill>
    </dxf>
    <dxf>
      <fill>
        <patternFill>
          <bgColor theme="0" tint="-0.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2049" name="チェック 1" hidden="1">
              <a:extLst>
                <a:ext uri="{63B3BB69-23CF-44E3-9099-C40C66FF867C}">
                  <a14:compatExt spid="_x0000_s2049"/>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2050" name="チェック 2" hidden="1">
              <a:extLst>
                <a:ext uri="{63B3BB69-23CF-44E3-9099-C40C66FF867C}">
                  <a14:compatExt spid="_x0000_s2050"/>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93</xdr:row>
      <xdr:rowOff>0</xdr:rowOff>
    </xdr:from>
    <xdr:to xmlns:xdr="http://schemas.openxmlformats.org/drawingml/2006/spreadsheetDrawing">
      <xdr:col>0</xdr:col>
      <xdr:colOff>181610</xdr:colOff>
      <xdr:row>93</xdr:row>
      <xdr:rowOff>0</xdr:rowOff>
    </xdr:to>
    <xdr:sp macro="" textlink="">
      <xdr:nvSpPr>
        <xdr:cNvPr id="2" name="Text Box 2"/>
        <xdr:cNvSpPr txBox="1"/>
      </xdr:nvSpPr>
      <xdr:spPr>
        <a:xfrm>
          <a:off x="8890" y="243268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3" name="Text Box 3"/>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4" name="Text Box 4"/>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481965</xdr:colOff>
      <xdr:row>103</xdr:row>
      <xdr:rowOff>0</xdr:rowOff>
    </xdr:to>
    <xdr:sp macro="" textlink="">
      <xdr:nvSpPr>
        <xdr:cNvPr id="5" name="Text Box 5"/>
        <xdr:cNvSpPr txBox="1"/>
      </xdr:nvSpPr>
      <xdr:spPr>
        <a:xfrm>
          <a:off x="4095750" y="26831925"/>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6" name="Text Box 6"/>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111</xdr:row>
      <xdr:rowOff>0</xdr:rowOff>
    </xdr:from>
    <xdr:to xmlns:xdr="http://schemas.openxmlformats.org/drawingml/2006/spreadsheetDrawing">
      <xdr:col>1</xdr:col>
      <xdr:colOff>323850</xdr:colOff>
      <xdr:row>111</xdr:row>
      <xdr:rowOff>0</xdr:rowOff>
    </xdr:to>
    <xdr:sp macro="" textlink="">
      <xdr:nvSpPr>
        <xdr:cNvPr id="7" name="Text Box 7"/>
        <xdr:cNvSpPr txBox="1"/>
      </xdr:nvSpPr>
      <xdr:spPr>
        <a:xfrm>
          <a:off x="647700"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8" name="Text Box 8"/>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9" name="Text Box 9"/>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10" name="Text Box 10"/>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103</xdr:row>
      <xdr:rowOff>0</xdr:rowOff>
    </xdr:from>
    <xdr:to xmlns:xdr="http://schemas.openxmlformats.org/drawingml/2006/spreadsheetDrawing">
      <xdr:col>0</xdr:col>
      <xdr:colOff>181610</xdr:colOff>
      <xdr:row>103</xdr:row>
      <xdr:rowOff>0</xdr:rowOff>
    </xdr:to>
    <xdr:sp macro="" textlink="">
      <xdr:nvSpPr>
        <xdr:cNvPr id="11" name="Text Box 11"/>
        <xdr:cNvSpPr txBox="1"/>
      </xdr:nvSpPr>
      <xdr:spPr>
        <a:xfrm>
          <a:off x="8890" y="268319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93</xdr:row>
      <xdr:rowOff>0</xdr:rowOff>
    </xdr:from>
    <xdr:to xmlns:xdr="http://schemas.openxmlformats.org/drawingml/2006/spreadsheetDrawing">
      <xdr:col>0</xdr:col>
      <xdr:colOff>181610</xdr:colOff>
      <xdr:row>93</xdr:row>
      <xdr:rowOff>0</xdr:rowOff>
    </xdr:to>
    <xdr:sp macro="" textlink="">
      <xdr:nvSpPr>
        <xdr:cNvPr id="12" name="Text Box 12"/>
        <xdr:cNvSpPr txBox="1"/>
      </xdr:nvSpPr>
      <xdr:spPr>
        <a:xfrm>
          <a:off x="8890" y="243268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13" name="Text Box 13"/>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14" name="Text Box 14"/>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481965</xdr:colOff>
      <xdr:row>103</xdr:row>
      <xdr:rowOff>0</xdr:rowOff>
    </xdr:to>
    <xdr:sp macro="" textlink="">
      <xdr:nvSpPr>
        <xdr:cNvPr id="15" name="Text Box 15"/>
        <xdr:cNvSpPr txBox="1"/>
      </xdr:nvSpPr>
      <xdr:spPr>
        <a:xfrm>
          <a:off x="4095750" y="26831925"/>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16" name="Text Box 16"/>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111</xdr:row>
      <xdr:rowOff>0</xdr:rowOff>
    </xdr:from>
    <xdr:to xmlns:xdr="http://schemas.openxmlformats.org/drawingml/2006/spreadsheetDrawing">
      <xdr:col>1</xdr:col>
      <xdr:colOff>323850</xdr:colOff>
      <xdr:row>111</xdr:row>
      <xdr:rowOff>0</xdr:rowOff>
    </xdr:to>
    <xdr:sp macro="" textlink="">
      <xdr:nvSpPr>
        <xdr:cNvPr id="17" name="Text Box 17"/>
        <xdr:cNvSpPr txBox="1"/>
      </xdr:nvSpPr>
      <xdr:spPr>
        <a:xfrm>
          <a:off x="647700"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18" name="Text Box 18"/>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19" name="Text Box 19"/>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20" name="Text Box 20"/>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103</xdr:row>
      <xdr:rowOff>0</xdr:rowOff>
    </xdr:from>
    <xdr:to xmlns:xdr="http://schemas.openxmlformats.org/drawingml/2006/spreadsheetDrawing">
      <xdr:col>0</xdr:col>
      <xdr:colOff>181610</xdr:colOff>
      <xdr:row>103</xdr:row>
      <xdr:rowOff>0</xdr:rowOff>
    </xdr:to>
    <xdr:sp macro="" textlink="">
      <xdr:nvSpPr>
        <xdr:cNvPr id="21" name="Text Box 21"/>
        <xdr:cNvSpPr txBox="1"/>
      </xdr:nvSpPr>
      <xdr:spPr>
        <a:xfrm>
          <a:off x="8890" y="268319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93</xdr:row>
      <xdr:rowOff>0</xdr:rowOff>
    </xdr:from>
    <xdr:to xmlns:xdr="http://schemas.openxmlformats.org/drawingml/2006/spreadsheetDrawing">
      <xdr:col>0</xdr:col>
      <xdr:colOff>181610</xdr:colOff>
      <xdr:row>93</xdr:row>
      <xdr:rowOff>0</xdr:rowOff>
    </xdr:to>
    <xdr:sp macro="" textlink="">
      <xdr:nvSpPr>
        <xdr:cNvPr id="22" name="Text Box 22"/>
        <xdr:cNvSpPr txBox="1"/>
      </xdr:nvSpPr>
      <xdr:spPr>
        <a:xfrm>
          <a:off x="8890" y="243268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23" name="Text Box 23"/>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24" name="Text Box 24"/>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481965</xdr:colOff>
      <xdr:row>103</xdr:row>
      <xdr:rowOff>0</xdr:rowOff>
    </xdr:to>
    <xdr:sp macro="" textlink="">
      <xdr:nvSpPr>
        <xdr:cNvPr id="25" name="Text Box 25"/>
        <xdr:cNvSpPr txBox="1"/>
      </xdr:nvSpPr>
      <xdr:spPr>
        <a:xfrm>
          <a:off x="4095750" y="26831925"/>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26" name="Text Box 26"/>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111</xdr:row>
      <xdr:rowOff>0</xdr:rowOff>
    </xdr:from>
    <xdr:to xmlns:xdr="http://schemas.openxmlformats.org/drawingml/2006/spreadsheetDrawing">
      <xdr:col>1</xdr:col>
      <xdr:colOff>323850</xdr:colOff>
      <xdr:row>111</xdr:row>
      <xdr:rowOff>0</xdr:rowOff>
    </xdr:to>
    <xdr:sp macro="" textlink="">
      <xdr:nvSpPr>
        <xdr:cNvPr id="27" name="Text Box 27"/>
        <xdr:cNvSpPr txBox="1"/>
      </xdr:nvSpPr>
      <xdr:spPr>
        <a:xfrm>
          <a:off x="647700"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28" name="Text Box 28"/>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29" name="Text Box 29"/>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30" name="Text Box 30"/>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103</xdr:row>
      <xdr:rowOff>0</xdr:rowOff>
    </xdr:from>
    <xdr:to xmlns:xdr="http://schemas.openxmlformats.org/drawingml/2006/spreadsheetDrawing">
      <xdr:col>0</xdr:col>
      <xdr:colOff>181610</xdr:colOff>
      <xdr:row>103</xdr:row>
      <xdr:rowOff>0</xdr:rowOff>
    </xdr:to>
    <xdr:sp macro="" textlink="">
      <xdr:nvSpPr>
        <xdr:cNvPr id="31" name="Text Box 31"/>
        <xdr:cNvSpPr txBox="1"/>
      </xdr:nvSpPr>
      <xdr:spPr>
        <a:xfrm>
          <a:off x="8890" y="268319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93</xdr:row>
      <xdr:rowOff>0</xdr:rowOff>
    </xdr:from>
    <xdr:to xmlns:xdr="http://schemas.openxmlformats.org/drawingml/2006/spreadsheetDrawing">
      <xdr:col>0</xdr:col>
      <xdr:colOff>181610</xdr:colOff>
      <xdr:row>93</xdr:row>
      <xdr:rowOff>0</xdr:rowOff>
    </xdr:to>
    <xdr:sp macro="" textlink="">
      <xdr:nvSpPr>
        <xdr:cNvPr id="32" name="Text Box 32"/>
        <xdr:cNvSpPr txBox="1"/>
      </xdr:nvSpPr>
      <xdr:spPr>
        <a:xfrm>
          <a:off x="8890" y="243268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33" name="Text Box 33"/>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464820</xdr:colOff>
      <xdr:row>103</xdr:row>
      <xdr:rowOff>0</xdr:rowOff>
    </xdr:to>
    <xdr:sp macro="" textlink="">
      <xdr:nvSpPr>
        <xdr:cNvPr id="34" name="Text Box 34"/>
        <xdr:cNvSpPr txBox="1"/>
      </xdr:nvSpPr>
      <xdr:spPr>
        <a:xfrm>
          <a:off x="4095750" y="26831925"/>
          <a:ext cx="464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103</xdr:row>
      <xdr:rowOff>0</xdr:rowOff>
    </xdr:from>
    <xdr:to xmlns:xdr="http://schemas.openxmlformats.org/drawingml/2006/spreadsheetDrawing">
      <xdr:col>6</xdr:col>
      <xdr:colOff>481965</xdr:colOff>
      <xdr:row>103</xdr:row>
      <xdr:rowOff>0</xdr:rowOff>
    </xdr:to>
    <xdr:sp macro="" textlink="">
      <xdr:nvSpPr>
        <xdr:cNvPr id="35" name="Text Box 35"/>
        <xdr:cNvSpPr txBox="1"/>
      </xdr:nvSpPr>
      <xdr:spPr>
        <a:xfrm>
          <a:off x="4095750" y="26831925"/>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36" name="Text Box 36"/>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111</xdr:row>
      <xdr:rowOff>0</xdr:rowOff>
    </xdr:from>
    <xdr:to xmlns:xdr="http://schemas.openxmlformats.org/drawingml/2006/spreadsheetDrawing">
      <xdr:col>1</xdr:col>
      <xdr:colOff>323850</xdr:colOff>
      <xdr:row>111</xdr:row>
      <xdr:rowOff>0</xdr:rowOff>
    </xdr:to>
    <xdr:sp macro="" textlink="">
      <xdr:nvSpPr>
        <xdr:cNvPr id="37" name="Text Box 37"/>
        <xdr:cNvSpPr txBox="1"/>
      </xdr:nvSpPr>
      <xdr:spPr>
        <a:xfrm>
          <a:off x="647700"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38" name="Text Box 38"/>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39" name="Text Box 39"/>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111</xdr:row>
      <xdr:rowOff>0</xdr:rowOff>
    </xdr:from>
    <xdr:to xmlns:xdr="http://schemas.openxmlformats.org/drawingml/2006/spreadsheetDrawing">
      <xdr:col>4</xdr:col>
      <xdr:colOff>1410970</xdr:colOff>
      <xdr:row>111</xdr:row>
      <xdr:rowOff>0</xdr:rowOff>
    </xdr:to>
    <xdr:sp macro="" textlink="">
      <xdr:nvSpPr>
        <xdr:cNvPr id="40" name="Text Box 40"/>
        <xdr:cNvSpPr txBox="1"/>
      </xdr:nvSpPr>
      <xdr:spPr>
        <a:xfrm>
          <a:off x="3496945" y="288893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103</xdr:row>
      <xdr:rowOff>0</xdr:rowOff>
    </xdr:from>
    <xdr:to xmlns:xdr="http://schemas.openxmlformats.org/drawingml/2006/spreadsheetDrawing">
      <xdr:col>0</xdr:col>
      <xdr:colOff>181610</xdr:colOff>
      <xdr:row>103</xdr:row>
      <xdr:rowOff>0</xdr:rowOff>
    </xdr:to>
    <xdr:sp macro="" textlink="">
      <xdr:nvSpPr>
        <xdr:cNvPr id="41" name="Text Box 41"/>
        <xdr:cNvSpPr txBox="1"/>
      </xdr:nvSpPr>
      <xdr:spPr>
        <a:xfrm>
          <a:off x="8890" y="268319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34</xdr:row>
      <xdr:rowOff>179070</xdr:rowOff>
    </xdr:from>
    <xdr:to xmlns:xdr="http://schemas.openxmlformats.org/drawingml/2006/spreadsheetDrawing">
      <xdr:col>25</xdr:col>
      <xdr:colOff>201295</xdr:colOff>
      <xdr:row>38</xdr:row>
      <xdr:rowOff>10795</xdr:rowOff>
    </xdr:to>
    <xdr:sp macro="" textlink="">
      <xdr:nvSpPr>
        <xdr:cNvPr id="2" name="右矢印 1"/>
        <xdr:cNvSpPr/>
      </xdr:nvSpPr>
      <xdr:spPr>
        <a:xfrm>
          <a:off x="10907395" y="9439910"/>
          <a:ext cx="55245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59</xdr:row>
      <xdr:rowOff>88265</xdr:rowOff>
    </xdr:from>
    <xdr:to xmlns:xdr="http://schemas.openxmlformats.org/drawingml/2006/spreadsheetDrawing">
      <xdr:col>21</xdr:col>
      <xdr:colOff>226060</xdr:colOff>
      <xdr:row>62</xdr:row>
      <xdr:rowOff>194310</xdr:rowOff>
    </xdr:to>
    <xdr:sp macro="" textlink="">
      <xdr:nvSpPr>
        <xdr:cNvPr id="3" name="右矢印 20"/>
        <xdr:cNvSpPr/>
      </xdr:nvSpPr>
      <xdr:spPr>
        <a:xfrm>
          <a:off x="9103995" y="16381730"/>
          <a:ext cx="551815"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J32"/>
  <sheetViews>
    <sheetView view="pageBreakPreview" zoomScaleSheetLayoutView="100" workbookViewId="0">
      <selection activeCell="N22" sqref="N22:Z22"/>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52" t="s">
        <v>137</v>
      </c>
      <c r="M2" s="52"/>
      <c r="N2" s="52"/>
      <c r="O2" s="52"/>
      <c r="P2" s="52"/>
      <c r="Q2" s="52"/>
      <c r="R2" s="52" t="s">
        <v>617</v>
      </c>
      <c r="S2" s="52"/>
      <c r="T2" s="52"/>
      <c r="U2" s="52"/>
      <c r="V2" s="52"/>
      <c r="W2" s="52"/>
      <c r="X2" s="52"/>
      <c r="Y2" s="52"/>
      <c r="Z2" s="52"/>
      <c r="AA2" s="52"/>
      <c r="AB2" s="52"/>
      <c r="AC2" s="52"/>
      <c r="AD2" s="52"/>
      <c r="AE2" s="52"/>
      <c r="AF2" s="52"/>
      <c r="AG2" s="52"/>
      <c r="AH2" s="52"/>
      <c r="AI2" s="52"/>
      <c r="AJ2" s="52"/>
    </row>
    <row r="3" spans="1:36" ht="18" customHeight="1">
      <c r="A3" s="4"/>
      <c r="B3" s="4"/>
      <c r="C3" s="4"/>
      <c r="D3" s="4"/>
      <c r="E3" s="4"/>
      <c r="F3" s="4"/>
      <c r="G3" s="4"/>
      <c r="H3" s="4"/>
      <c r="I3" s="4"/>
      <c r="J3" s="4"/>
      <c r="K3" s="4"/>
      <c r="L3" s="4" t="s">
        <v>141</v>
      </c>
      <c r="M3" s="4"/>
      <c r="N3" s="4"/>
      <c r="O3" s="4"/>
      <c r="P3" s="4"/>
      <c r="Q3" s="4"/>
      <c r="R3" s="4"/>
      <c r="S3" s="4"/>
      <c r="T3" s="4"/>
      <c r="U3" s="4"/>
      <c r="V3" s="4"/>
      <c r="W3" s="4"/>
      <c r="X3" s="4"/>
      <c r="Y3" s="4"/>
      <c r="Z3" s="4"/>
      <c r="AA3" s="4" t="s">
        <v>17</v>
      </c>
      <c r="AB3" s="4"/>
      <c r="AC3" s="4"/>
      <c r="AD3" s="4"/>
      <c r="AE3" s="4"/>
      <c r="AF3" s="4"/>
      <c r="AG3" s="4"/>
      <c r="AH3" s="4"/>
      <c r="AI3" s="4"/>
      <c r="AJ3" s="4"/>
    </row>
    <row r="4" spans="1:36" ht="27.75" customHeight="1">
      <c r="A4" s="5"/>
      <c r="B4" s="16" t="s">
        <v>102</v>
      </c>
      <c r="C4" s="16"/>
      <c r="D4" s="16"/>
      <c r="E4" s="16"/>
      <c r="F4" s="16"/>
      <c r="G4" s="16"/>
      <c r="H4" s="16"/>
      <c r="I4" s="16"/>
      <c r="J4" s="16"/>
      <c r="K4" s="36"/>
      <c r="L4" s="53" t="s">
        <v>143</v>
      </c>
      <c r="M4" s="61"/>
      <c r="N4" s="71" t="s">
        <v>148</v>
      </c>
      <c r="O4" s="74"/>
      <c r="P4" s="74"/>
      <c r="Q4" s="74"/>
      <c r="R4" s="74"/>
      <c r="S4" s="74"/>
      <c r="T4" s="74"/>
      <c r="U4" s="74"/>
      <c r="V4" s="74"/>
      <c r="W4" s="74"/>
      <c r="X4" s="74"/>
      <c r="Y4" s="74"/>
      <c r="Z4" s="74"/>
      <c r="AA4" s="90"/>
      <c r="AB4" s="74"/>
      <c r="AC4" s="74"/>
      <c r="AD4" s="74"/>
      <c r="AE4" s="74"/>
      <c r="AF4" s="74"/>
      <c r="AG4" s="74"/>
      <c r="AH4" s="74"/>
      <c r="AI4" s="74"/>
      <c r="AJ4" s="82"/>
    </row>
    <row r="5" spans="1:36" ht="27.75" customHeight="1">
      <c r="A5" s="6"/>
      <c r="B5" s="17"/>
      <c r="C5" s="17"/>
      <c r="D5" s="17"/>
      <c r="E5" s="17"/>
      <c r="F5" s="17"/>
      <c r="G5" s="17"/>
      <c r="H5" s="17"/>
      <c r="I5" s="17"/>
      <c r="J5" s="17"/>
      <c r="K5" s="37"/>
      <c r="L5" s="54" t="s">
        <v>143</v>
      </c>
      <c r="M5" s="62"/>
      <c r="N5" s="72" t="s">
        <v>495</v>
      </c>
      <c r="O5" s="75"/>
      <c r="P5" s="75"/>
      <c r="Q5" s="75"/>
      <c r="R5" s="75"/>
      <c r="S5" s="75"/>
      <c r="T5" s="75"/>
      <c r="U5" s="75"/>
      <c r="V5" s="75"/>
      <c r="W5" s="75"/>
      <c r="X5" s="75"/>
      <c r="Y5" s="75"/>
      <c r="Z5" s="75"/>
      <c r="AA5" s="91" t="s">
        <v>167</v>
      </c>
      <c r="AB5" s="72"/>
      <c r="AC5" s="72"/>
      <c r="AD5" s="72"/>
      <c r="AE5" s="72"/>
      <c r="AF5" s="72"/>
      <c r="AG5" s="72"/>
      <c r="AH5" s="72"/>
      <c r="AI5" s="72"/>
      <c r="AJ5" s="113"/>
    </row>
    <row r="6" spans="1:36" ht="27.75" customHeight="1">
      <c r="A6" s="7"/>
      <c r="B6" s="18"/>
      <c r="C6" s="18"/>
      <c r="D6" s="18"/>
      <c r="E6" s="18"/>
      <c r="F6" s="18"/>
      <c r="G6" s="18"/>
      <c r="H6" s="18"/>
      <c r="I6" s="18"/>
      <c r="J6" s="18"/>
      <c r="K6" s="38"/>
      <c r="L6" s="55" t="s">
        <v>143</v>
      </c>
      <c r="M6" s="63"/>
      <c r="N6" s="73" t="s">
        <v>539</v>
      </c>
      <c r="O6" s="76"/>
      <c r="P6" s="76"/>
      <c r="Q6" s="76"/>
      <c r="R6" s="76"/>
      <c r="S6" s="76"/>
      <c r="T6" s="76"/>
      <c r="U6" s="76"/>
      <c r="V6" s="76"/>
      <c r="W6" s="76"/>
      <c r="X6" s="76"/>
      <c r="Y6" s="76"/>
      <c r="Z6" s="76"/>
      <c r="AA6" s="92"/>
      <c r="AB6" s="76"/>
      <c r="AC6" s="76"/>
      <c r="AD6" s="76"/>
      <c r="AE6" s="76"/>
      <c r="AF6" s="76"/>
      <c r="AG6" s="76"/>
      <c r="AH6" s="76"/>
      <c r="AI6" s="76"/>
      <c r="AJ6" s="85"/>
    </row>
    <row r="7" spans="1:36" ht="18" customHeight="1">
      <c r="A7" s="4" t="s">
        <v>98</v>
      </c>
      <c r="B7" s="4"/>
      <c r="C7" s="4"/>
      <c r="D7" s="4"/>
      <c r="E7" s="4"/>
      <c r="F7" s="4"/>
      <c r="G7" s="4"/>
      <c r="H7" s="4"/>
      <c r="I7" s="4"/>
      <c r="J7" s="4"/>
      <c r="K7" s="4"/>
      <c r="L7" s="4" t="s">
        <v>147</v>
      </c>
      <c r="M7" s="4"/>
      <c r="N7" s="4"/>
      <c r="O7" s="4"/>
      <c r="P7" s="4"/>
      <c r="Q7" s="4"/>
      <c r="R7" s="4"/>
      <c r="S7" s="4"/>
      <c r="T7" s="4"/>
      <c r="U7" s="4"/>
      <c r="V7" s="4"/>
      <c r="W7" s="4"/>
      <c r="X7" s="4"/>
      <c r="Y7" s="4"/>
      <c r="Z7" s="4"/>
      <c r="AA7" s="4" t="s">
        <v>17</v>
      </c>
      <c r="AB7" s="4"/>
      <c r="AC7" s="4"/>
      <c r="AD7" s="4"/>
      <c r="AE7" s="4"/>
      <c r="AF7" s="4"/>
      <c r="AG7" s="4"/>
      <c r="AH7" s="4"/>
      <c r="AI7" s="4"/>
      <c r="AJ7" s="4"/>
    </row>
    <row r="8" spans="1:36" ht="18" customHeight="1">
      <c r="A8" s="8">
        <v>1</v>
      </c>
      <c r="B8" s="19" t="s">
        <v>48</v>
      </c>
      <c r="C8" s="19"/>
      <c r="D8" s="19"/>
      <c r="E8" s="19"/>
      <c r="F8" s="19"/>
      <c r="G8" s="19"/>
      <c r="H8" s="19"/>
      <c r="I8" s="19"/>
      <c r="J8" s="19"/>
      <c r="K8" s="39"/>
      <c r="L8" s="56" t="s">
        <v>143</v>
      </c>
      <c r="M8" s="64"/>
      <c r="N8" s="19" t="s">
        <v>118</v>
      </c>
      <c r="O8" s="19"/>
      <c r="P8" s="19"/>
      <c r="Q8" s="19"/>
      <c r="R8" s="19"/>
      <c r="S8" s="19"/>
      <c r="T8" s="19"/>
      <c r="U8" s="19"/>
      <c r="V8" s="19"/>
      <c r="W8" s="19"/>
      <c r="X8" s="19"/>
      <c r="Y8" s="19"/>
      <c r="Z8" s="19"/>
      <c r="AA8" s="93"/>
      <c r="AB8" s="19"/>
      <c r="AC8" s="19"/>
      <c r="AD8" s="19"/>
      <c r="AE8" s="19"/>
      <c r="AF8" s="19"/>
      <c r="AG8" s="19"/>
      <c r="AH8" s="19"/>
      <c r="AI8" s="19"/>
      <c r="AJ8" s="39"/>
    </row>
    <row r="9" spans="1:36" ht="18" customHeight="1">
      <c r="A9" s="9">
        <v>2</v>
      </c>
      <c r="B9" s="16" t="s">
        <v>54</v>
      </c>
      <c r="C9" s="16"/>
      <c r="D9" s="16"/>
      <c r="E9" s="16"/>
      <c r="F9" s="16"/>
      <c r="G9" s="16"/>
      <c r="H9" s="16"/>
      <c r="I9" s="16"/>
      <c r="J9" s="16"/>
      <c r="K9" s="36"/>
      <c r="L9" s="53" t="s">
        <v>143</v>
      </c>
      <c r="M9" s="61"/>
      <c r="N9" s="74" t="s">
        <v>118</v>
      </c>
      <c r="O9" s="74"/>
      <c r="P9" s="74"/>
      <c r="Q9" s="74"/>
      <c r="R9" s="74"/>
      <c r="S9" s="74"/>
      <c r="T9" s="74"/>
      <c r="U9" s="74"/>
      <c r="V9" s="74"/>
      <c r="W9" s="74"/>
      <c r="X9" s="74"/>
      <c r="Y9" s="74"/>
      <c r="Z9" s="82"/>
      <c r="AA9" s="94" t="s">
        <v>170</v>
      </c>
      <c r="AB9" s="103"/>
      <c r="AC9" s="103"/>
      <c r="AD9" s="103"/>
      <c r="AE9" s="103"/>
      <c r="AF9" s="103"/>
      <c r="AG9" s="103"/>
      <c r="AH9" s="103"/>
      <c r="AI9" s="103"/>
      <c r="AJ9" s="114"/>
    </row>
    <row r="10" spans="1:36" ht="18" customHeight="1">
      <c r="A10" s="10"/>
      <c r="B10" s="20" t="s">
        <v>104</v>
      </c>
      <c r="C10" s="20"/>
      <c r="D10" s="20"/>
      <c r="E10" s="20"/>
      <c r="F10" s="20"/>
      <c r="G10" s="20"/>
      <c r="H10" s="20"/>
      <c r="I10" s="20"/>
      <c r="J10" s="20"/>
      <c r="K10" s="40"/>
      <c r="L10" s="54" t="s">
        <v>143</v>
      </c>
      <c r="M10" s="62"/>
      <c r="N10" s="75" t="s">
        <v>151</v>
      </c>
      <c r="O10" s="75"/>
      <c r="P10" s="75"/>
      <c r="Q10" s="75"/>
      <c r="R10" s="75"/>
      <c r="S10" s="75"/>
      <c r="T10" s="75"/>
      <c r="U10" s="75"/>
      <c r="V10" s="75"/>
      <c r="W10" s="75"/>
      <c r="X10" s="75"/>
      <c r="Y10" s="75"/>
      <c r="Z10" s="83"/>
      <c r="AA10" s="95"/>
      <c r="AB10" s="104"/>
      <c r="AC10" s="104"/>
      <c r="AD10" s="104"/>
      <c r="AE10" s="104"/>
      <c r="AF10" s="104"/>
      <c r="AG10" s="104"/>
      <c r="AH10" s="104"/>
      <c r="AI10" s="104"/>
      <c r="AJ10" s="115"/>
    </row>
    <row r="11" spans="1:36" ht="18" customHeight="1">
      <c r="A11" s="10"/>
      <c r="B11" s="20"/>
      <c r="C11" s="20"/>
      <c r="D11" s="20"/>
      <c r="E11" s="20"/>
      <c r="F11" s="20"/>
      <c r="G11" s="20"/>
      <c r="H11" s="20"/>
      <c r="I11" s="20"/>
      <c r="J11" s="20"/>
      <c r="K11" s="40"/>
      <c r="L11" s="54" t="s">
        <v>143</v>
      </c>
      <c r="M11" s="62"/>
      <c r="N11" s="75" t="s">
        <v>154</v>
      </c>
      <c r="O11" s="75"/>
      <c r="P11" s="75"/>
      <c r="Q11" s="75"/>
      <c r="R11" s="75"/>
      <c r="S11" s="75"/>
      <c r="T11" s="75"/>
      <c r="U11" s="75"/>
      <c r="V11" s="75"/>
      <c r="W11" s="75"/>
      <c r="X11" s="75"/>
      <c r="Y11" s="75"/>
      <c r="Z11" s="83"/>
      <c r="AA11" s="95"/>
      <c r="AB11" s="104"/>
      <c r="AC11" s="104"/>
      <c r="AD11" s="104"/>
      <c r="AE11" s="104"/>
      <c r="AF11" s="104"/>
      <c r="AG11" s="104"/>
      <c r="AH11" s="104"/>
      <c r="AI11" s="104"/>
      <c r="AJ11" s="115"/>
    </row>
    <row r="12" spans="1:36" s="2" customFormat="1" ht="27.75" customHeight="1">
      <c r="A12" s="10"/>
      <c r="B12" s="21"/>
      <c r="C12" s="21"/>
      <c r="D12" s="21"/>
      <c r="E12" s="21"/>
      <c r="F12" s="21"/>
      <c r="G12" s="21"/>
      <c r="H12" s="21"/>
      <c r="I12" s="21"/>
      <c r="J12" s="21"/>
      <c r="K12" s="41"/>
      <c r="L12" s="54" t="s">
        <v>143</v>
      </c>
      <c r="M12" s="62"/>
      <c r="N12" s="72" t="s">
        <v>675</v>
      </c>
      <c r="O12" s="80"/>
      <c r="P12" s="80"/>
      <c r="Q12" s="80"/>
      <c r="R12" s="80"/>
      <c r="S12" s="80"/>
      <c r="T12" s="80"/>
      <c r="U12" s="80"/>
      <c r="V12" s="80"/>
      <c r="W12" s="80"/>
      <c r="X12" s="80"/>
      <c r="Y12" s="80"/>
      <c r="Z12" s="84"/>
      <c r="AA12" s="95"/>
      <c r="AB12" s="95"/>
      <c r="AC12" s="95"/>
      <c r="AD12" s="95"/>
      <c r="AE12" s="95"/>
      <c r="AF12" s="95"/>
      <c r="AG12" s="95"/>
      <c r="AH12" s="95"/>
      <c r="AI12" s="95"/>
      <c r="AJ12" s="95"/>
    </row>
    <row r="13" spans="1:36" ht="31.5" customHeight="1">
      <c r="A13" s="10"/>
      <c r="B13" s="22"/>
      <c r="C13" s="22"/>
      <c r="D13" s="22"/>
      <c r="E13" s="22"/>
      <c r="F13" s="22"/>
      <c r="G13" s="22"/>
      <c r="H13" s="22"/>
      <c r="I13" s="22"/>
      <c r="J13" s="22"/>
      <c r="K13" s="42"/>
      <c r="L13" s="54" t="s">
        <v>143</v>
      </c>
      <c r="M13" s="62"/>
      <c r="N13" s="72" t="s">
        <v>177</v>
      </c>
      <c r="O13" s="75"/>
      <c r="P13" s="75"/>
      <c r="Q13" s="75"/>
      <c r="R13" s="75"/>
      <c r="S13" s="75"/>
      <c r="T13" s="75"/>
      <c r="U13" s="75"/>
      <c r="V13" s="75"/>
      <c r="W13" s="75"/>
      <c r="X13" s="75"/>
      <c r="Y13" s="75"/>
      <c r="Z13" s="83"/>
      <c r="AA13" s="95"/>
      <c r="AB13" s="104"/>
      <c r="AC13" s="104"/>
      <c r="AD13" s="104"/>
      <c r="AE13" s="104"/>
      <c r="AF13" s="104"/>
      <c r="AG13" s="104"/>
      <c r="AH13" s="104"/>
      <c r="AI13" s="104"/>
      <c r="AJ13" s="115"/>
    </row>
    <row r="14" spans="1:36" ht="18" customHeight="1">
      <c r="A14" s="10"/>
      <c r="B14" s="22"/>
      <c r="C14" s="22"/>
      <c r="D14" s="22"/>
      <c r="E14" s="22"/>
      <c r="F14" s="22"/>
      <c r="G14" s="22"/>
      <c r="H14" s="22"/>
      <c r="I14" s="22"/>
      <c r="J14" s="22"/>
      <c r="K14" s="42"/>
      <c r="L14" s="54" t="s">
        <v>143</v>
      </c>
      <c r="M14" s="62"/>
      <c r="N14" s="75" t="s">
        <v>155</v>
      </c>
      <c r="O14" s="75"/>
      <c r="P14" s="75"/>
      <c r="Q14" s="75"/>
      <c r="R14" s="75"/>
      <c r="S14" s="75"/>
      <c r="T14" s="75"/>
      <c r="U14" s="75"/>
      <c r="V14" s="75"/>
      <c r="W14" s="75"/>
      <c r="X14" s="75"/>
      <c r="Y14" s="75"/>
      <c r="Z14" s="83"/>
      <c r="AA14" s="95"/>
      <c r="AB14" s="104"/>
      <c r="AC14" s="104"/>
      <c r="AD14" s="104"/>
      <c r="AE14" s="104"/>
      <c r="AF14" s="104"/>
      <c r="AG14" s="104"/>
      <c r="AH14" s="104"/>
      <c r="AI14" s="104"/>
      <c r="AJ14" s="115"/>
    </row>
    <row r="15" spans="1:36" ht="18" customHeight="1">
      <c r="A15" s="11"/>
      <c r="B15" s="23"/>
      <c r="C15" s="23"/>
      <c r="D15" s="23"/>
      <c r="E15" s="23"/>
      <c r="F15" s="23"/>
      <c r="G15" s="23"/>
      <c r="H15" s="23"/>
      <c r="I15" s="23"/>
      <c r="J15" s="23"/>
      <c r="K15" s="43"/>
      <c r="L15" s="55" t="s">
        <v>143</v>
      </c>
      <c r="M15" s="63"/>
      <c r="N15" s="76" t="s">
        <v>157</v>
      </c>
      <c r="O15" s="76"/>
      <c r="P15" s="76"/>
      <c r="Q15" s="76"/>
      <c r="R15" s="76"/>
      <c r="S15" s="76"/>
      <c r="T15" s="76"/>
      <c r="U15" s="76"/>
      <c r="V15" s="76"/>
      <c r="W15" s="76"/>
      <c r="X15" s="76"/>
      <c r="Y15" s="76"/>
      <c r="Z15" s="85"/>
      <c r="AA15" s="96"/>
      <c r="AB15" s="105"/>
      <c r="AC15" s="105"/>
      <c r="AD15" s="105"/>
      <c r="AE15" s="105"/>
      <c r="AF15" s="105"/>
      <c r="AG15" s="105"/>
      <c r="AH15" s="105"/>
      <c r="AI15" s="105"/>
      <c r="AJ15" s="116"/>
    </row>
    <row r="16" spans="1:36" ht="18" customHeight="1">
      <c r="A16" s="8">
        <v>3</v>
      </c>
      <c r="B16" s="19" t="s">
        <v>60</v>
      </c>
      <c r="C16" s="19"/>
      <c r="D16" s="19"/>
      <c r="E16" s="19"/>
      <c r="F16" s="19"/>
      <c r="G16" s="19"/>
      <c r="H16" s="19"/>
      <c r="I16" s="19"/>
      <c r="J16" s="19"/>
      <c r="K16" s="39"/>
      <c r="L16" s="55" t="s">
        <v>143</v>
      </c>
      <c r="M16" s="63"/>
      <c r="N16" s="76" t="s">
        <v>91</v>
      </c>
      <c r="O16" s="76"/>
      <c r="P16" s="76"/>
      <c r="Q16" s="76"/>
      <c r="R16" s="76"/>
      <c r="S16" s="76"/>
      <c r="T16" s="76"/>
      <c r="U16" s="76"/>
      <c r="V16" s="76"/>
      <c r="W16" s="76"/>
      <c r="X16" s="76"/>
      <c r="Y16" s="76"/>
      <c r="Z16" s="85"/>
      <c r="AA16" s="8"/>
      <c r="AB16" s="106"/>
      <c r="AC16" s="106"/>
      <c r="AD16" s="106"/>
      <c r="AE16" s="106"/>
      <c r="AF16" s="106"/>
      <c r="AG16" s="106"/>
      <c r="AH16" s="106"/>
      <c r="AI16" s="106"/>
      <c r="AJ16" s="117"/>
    </row>
    <row r="17" spans="1:36" ht="18" customHeight="1">
      <c r="A17" s="8">
        <v>4</v>
      </c>
      <c r="B17" s="19" t="s">
        <v>105</v>
      </c>
      <c r="C17" s="19"/>
      <c r="D17" s="19"/>
      <c r="E17" s="19"/>
      <c r="F17" s="19"/>
      <c r="G17" s="19"/>
      <c r="H17" s="19"/>
      <c r="I17" s="19"/>
      <c r="J17" s="19"/>
      <c r="K17" s="39"/>
      <c r="L17" s="55" t="s">
        <v>143</v>
      </c>
      <c r="M17" s="63"/>
      <c r="N17" s="76" t="s">
        <v>91</v>
      </c>
      <c r="O17" s="76"/>
      <c r="P17" s="76"/>
      <c r="Q17" s="76"/>
      <c r="R17" s="76"/>
      <c r="S17" s="76"/>
      <c r="T17" s="76"/>
      <c r="U17" s="76"/>
      <c r="V17" s="76"/>
      <c r="W17" s="76"/>
      <c r="X17" s="76"/>
      <c r="Y17" s="76"/>
      <c r="Z17" s="85"/>
      <c r="AA17" s="8"/>
      <c r="AB17" s="106"/>
      <c r="AC17" s="106"/>
      <c r="AD17" s="106"/>
      <c r="AE17" s="106"/>
      <c r="AF17" s="106"/>
      <c r="AG17" s="106"/>
      <c r="AH17" s="106"/>
      <c r="AI17" s="106"/>
      <c r="AJ17" s="117"/>
    </row>
    <row r="18" spans="1:36" ht="18" customHeight="1">
      <c r="A18" s="8">
        <v>5</v>
      </c>
      <c r="B18" s="19" t="s">
        <v>107</v>
      </c>
      <c r="C18" s="19"/>
      <c r="D18" s="19"/>
      <c r="E18" s="19"/>
      <c r="F18" s="19"/>
      <c r="G18" s="19"/>
      <c r="H18" s="19"/>
      <c r="I18" s="19"/>
      <c r="J18" s="19"/>
      <c r="K18" s="39"/>
      <c r="L18" s="55" t="s">
        <v>143</v>
      </c>
      <c r="M18" s="63"/>
      <c r="N18" s="76" t="s">
        <v>91</v>
      </c>
      <c r="O18" s="76"/>
      <c r="P18" s="76"/>
      <c r="Q18" s="76"/>
      <c r="R18" s="76"/>
      <c r="S18" s="76"/>
      <c r="T18" s="76"/>
      <c r="U18" s="76"/>
      <c r="V18" s="76"/>
      <c r="W18" s="76"/>
      <c r="X18" s="76"/>
      <c r="Y18" s="76"/>
      <c r="Z18" s="85"/>
      <c r="AA18" s="8"/>
      <c r="AB18" s="106"/>
      <c r="AC18" s="106"/>
      <c r="AD18" s="106"/>
      <c r="AE18" s="106"/>
      <c r="AF18" s="106"/>
      <c r="AG18" s="106"/>
      <c r="AH18" s="106"/>
      <c r="AI18" s="106"/>
      <c r="AJ18" s="117"/>
    </row>
    <row r="19" spans="1:36" ht="18" customHeight="1">
      <c r="A19" s="12">
        <v>6</v>
      </c>
      <c r="B19" s="16" t="s">
        <v>109</v>
      </c>
      <c r="C19" s="16"/>
      <c r="D19" s="16"/>
      <c r="E19" s="16"/>
      <c r="F19" s="16"/>
      <c r="G19" s="16"/>
      <c r="H19" s="16"/>
      <c r="I19" s="16"/>
      <c r="J19" s="16"/>
      <c r="K19" s="36"/>
      <c r="L19" s="57" t="s">
        <v>143</v>
      </c>
      <c r="M19" s="65"/>
      <c r="N19" s="77" t="s">
        <v>91</v>
      </c>
      <c r="O19" s="77"/>
      <c r="P19" s="77"/>
      <c r="Q19" s="77"/>
      <c r="R19" s="77"/>
      <c r="S19" s="77"/>
      <c r="T19" s="77"/>
      <c r="U19" s="77"/>
      <c r="V19" s="77"/>
      <c r="W19" s="77"/>
      <c r="X19" s="77"/>
      <c r="Y19" s="77"/>
      <c r="Z19" s="86"/>
      <c r="AA19" s="8"/>
      <c r="AB19" s="106"/>
      <c r="AC19" s="106"/>
      <c r="AD19" s="106"/>
      <c r="AE19" s="106"/>
      <c r="AF19" s="106"/>
      <c r="AG19" s="106"/>
      <c r="AH19" s="106"/>
      <c r="AI19" s="106"/>
      <c r="AJ19" s="117"/>
    </row>
    <row r="20" spans="1:36" ht="28.5" customHeight="1">
      <c r="A20" s="13"/>
      <c r="B20" s="24"/>
      <c r="C20" s="24"/>
      <c r="D20" s="24"/>
      <c r="E20" s="24"/>
      <c r="F20" s="24"/>
      <c r="G20" s="24"/>
      <c r="H20" s="24"/>
      <c r="I20" s="24"/>
      <c r="J20" s="24"/>
      <c r="K20" s="44"/>
      <c r="L20" s="7" t="s">
        <v>143</v>
      </c>
      <c r="M20" s="66"/>
      <c r="N20" s="35" t="s">
        <v>672</v>
      </c>
      <c r="O20" s="24"/>
      <c r="P20" s="24"/>
      <c r="Q20" s="24"/>
      <c r="R20" s="24"/>
      <c r="S20" s="24"/>
      <c r="T20" s="24"/>
      <c r="U20" s="24"/>
      <c r="V20" s="24"/>
      <c r="W20" s="24"/>
      <c r="X20" s="24"/>
      <c r="Y20" s="24"/>
      <c r="Z20" s="44"/>
      <c r="AA20" s="8"/>
      <c r="AB20" s="106"/>
      <c r="AC20" s="106"/>
      <c r="AD20" s="106"/>
      <c r="AE20" s="106"/>
      <c r="AF20" s="106"/>
      <c r="AG20" s="106"/>
      <c r="AH20" s="106"/>
      <c r="AI20" s="106"/>
      <c r="AJ20" s="117"/>
    </row>
    <row r="21" spans="1:36" ht="26.25" customHeight="1">
      <c r="A21" s="8">
        <v>7</v>
      </c>
      <c r="B21" s="25" t="s">
        <v>111</v>
      </c>
      <c r="C21" s="19"/>
      <c r="D21" s="19"/>
      <c r="E21" s="19"/>
      <c r="F21" s="19"/>
      <c r="G21" s="19"/>
      <c r="H21" s="19"/>
      <c r="I21" s="19"/>
      <c r="J21" s="19"/>
      <c r="K21" s="39"/>
      <c r="L21" s="7" t="s">
        <v>143</v>
      </c>
      <c r="M21" s="66"/>
      <c r="N21" s="24" t="s">
        <v>91</v>
      </c>
      <c r="O21" s="24"/>
      <c r="P21" s="24"/>
      <c r="Q21" s="24"/>
      <c r="R21" s="24"/>
      <c r="S21" s="24"/>
      <c r="T21" s="24"/>
      <c r="U21" s="24"/>
      <c r="V21" s="24"/>
      <c r="W21" s="24"/>
      <c r="X21" s="24"/>
      <c r="Y21" s="24"/>
      <c r="Z21" s="44"/>
      <c r="AA21" s="8"/>
      <c r="AB21" s="106"/>
      <c r="AC21" s="106"/>
      <c r="AD21" s="106"/>
      <c r="AE21" s="106"/>
      <c r="AF21" s="106"/>
      <c r="AG21" s="106"/>
      <c r="AH21" s="106"/>
      <c r="AI21" s="106"/>
      <c r="AJ21" s="117"/>
    </row>
    <row r="22" spans="1:36" ht="20.25" customHeight="1">
      <c r="A22" s="8">
        <v>8</v>
      </c>
      <c r="B22" s="26" t="s">
        <v>80</v>
      </c>
      <c r="C22" s="33"/>
      <c r="D22" s="33"/>
      <c r="E22" s="33"/>
      <c r="F22" s="33"/>
      <c r="G22" s="33"/>
      <c r="H22" s="33"/>
      <c r="I22" s="33"/>
      <c r="J22" s="33"/>
      <c r="K22" s="45"/>
      <c r="L22" s="58" t="s">
        <v>143</v>
      </c>
      <c r="M22" s="67"/>
      <c r="N22" s="78" t="s">
        <v>139</v>
      </c>
      <c r="O22" s="78"/>
      <c r="P22" s="78"/>
      <c r="Q22" s="78"/>
      <c r="R22" s="78"/>
      <c r="S22" s="78"/>
      <c r="T22" s="78"/>
      <c r="U22" s="78"/>
      <c r="V22" s="78"/>
      <c r="W22" s="78"/>
      <c r="X22" s="78"/>
      <c r="Y22" s="78"/>
      <c r="Z22" s="87"/>
      <c r="AA22" s="97"/>
      <c r="AB22" s="107"/>
      <c r="AC22" s="107"/>
      <c r="AD22" s="107"/>
      <c r="AE22" s="107"/>
      <c r="AF22" s="107"/>
      <c r="AG22" s="107"/>
      <c r="AH22" s="107"/>
      <c r="AI22" s="107"/>
      <c r="AJ22" s="118"/>
    </row>
    <row r="23" spans="1:36" ht="18" customHeight="1">
      <c r="A23" s="14">
        <v>9</v>
      </c>
      <c r="B23" s="27" t="s">
        <v>113</v>
      </c>
      <c r="C23" s="27"/>
      <c r="D23" s="27"/>
      <c r="E23" s="27"/>
      <c r="F23" s="27"/>
      <c r="G23" s="27"/>
      <c r="H23" s="27"/>
      <c r="I23" s="27"/>
      <c r="J23" s="27"/>
      <c r="K23" s="46"/>
      <c r="L23" s="53" t="s">
        <v>143</v>
      </c>
      <c r="M23" s="61"/>
      <c r="N23" s="74" t="s">
        <v>151</v>
      </c>
      <c r="O23" s="74"/>
      <c r="P23" s="74"/>
      <c r="Q23" s="74"/>
      <c r="R23" s="74"/>
      <c r="S23" s="74"/>
      <c r="T23" s="74"/>
      <c r="U23" s="74"/>
      <c r="V23" s="74"/>
      <c r="W23" s="74"/>
      <c r="X23" s="74"/>
      <c r="Y23" s="74"/>
      <c r="Z23" s="82"/>
      <c r="AA23" s="98" t="s">
        <v>171</v>
      </c>
      <c r="AB23" s="108"/>
      <c r="AC23" s="108"/>
      <c r="AD23" s="108"/>
      <c r="AE23" s="108"/>
      <c r="AF23" s="108"/>
      <c r="AG23" s="108"/>
      <c r="AH23" s="108"/>
      <c r="AI23" s="108"/>
      <c r="AJ23" s="119"/>
    </row>
    <row r="24" spans="1:36" ht="18" customHeight="1">
      <c r="A24" s="15"/>
      <c r="B24" s="28"/>
      <c r="C24" s="28"/>
      <c r="D24" s="28"/>
      <c r="E24" s="28"/>
      <c r="F24" s="28"/>
      <c r="G24" s="28"/>
      <c r="H24" s="28"/>
      <c r="I24" s="28"/>
      <c r="J24" s="28"/>
      <c r="K24" s="47"/>
      <c r="L24" s="54" t="s">
        <v>143</v>
      </c>
      <c r="M24" s="62"/>
      <c r="N24" s="75" t="s">
        <v>159</v>
      </c>
      <c r="O24" s="75"/>
      <c r="P24" s="75"/>
      <c r="Q24" s="75"/>
      <c r="R24" s="75"/>
      <c r="S24" s="75"/>
      <c r="T24" s="75"/>
      <c r="U24" s="75"/>
      <c r="V24" s="75"/>
      <c r="W24" s="75"/>
      <c r="X24" s="75"/>
      <c r="Y24" s="75"/>
      <c r="Z24" s="83"/>
      <c r="AA24" s="99"/>
      <c r="AB24" s="109"/>
      <c r="AC24" s="109"/>
      <c r="AD24" s="109"/>
      <c r="AE24" s="109"/>
      <c r="AF24" s="109"/>
      <c r="AG24" s="109"/>
      <c r="AH24" s="109"/>
      <c r="AI24" s="109"/>
      <c r="AJ24" s="120"/>
    </row>
    <row r="25" spans="1:36" s="2" customFormat="1" ht="27.75" customHeight="1">
      <c r="A25" s="10"/>
      <c r="B25" s="21"/>
      <c r="C25" s="21"/>
      <c r="D25" s="21"/>
      <c r="E25" s="21"/>
      <c r="F25" s="21"/>
      <c r="G25" s="21"/>
      <c r="H25" s="21"/>
      <c r="I25" s="21"/>
      <c r="J25" s="21"/>
      <c r="K25" s="41"/>
      <c r="L25" s="54" t="s">
        <v>143</v>
      </c>
      <c r="M25" s="62"/>
      <c r="N25" s="72" t="s">
        <v>675</v>
      </c>
      <c r="O25" s="80"/>
      <c r="P25" s="80"/>
      <c r="Q25" s="80"/>
      <c r="R25" s="80"/>
      <c r="S25" s="80"/>
      <c r="T25" s="80"/>
      <c r="U25" s="80"/>
      <c r="V25" s="80"/>
      <c r="W25" s="80"/>
      <c r="X25" s="80"/>
      <c r="Y25" s="80"/>
      <c r="Z25" s="84"/>
      <c r="AA25" s="100"/>
      <c r="AB25" s="100"/>
      <c r="AC25" s="100"/>
      <c r="AD25" s="100"/>
      <c r="AE25" s="100"/>
      <c r="AF25" s="100"/>
      <c r="AG25" s="100"/>
      <c r="AH25" s="100"/>
      <c r="AI25" s="100"/>
      <c r="AJ25" s="100"/>
    </row>
    <row r="26" spans="1:36" ht="31.5" customHeight="1">
      <c r="A26" s="13"/>
      <c r="B26" s="29"/>
      <c r="C26" s="29"/>
      <c r="D26" s="29"/>
      <c r="E26" s="29"/>
      <c r="F26" s="29"/>
      <c r="G26" s="29"/>
      <c r="H26" s="29"/>
      <c r="I26" s="29"/>
      <c r="J26" s="29"/>
      <c r="K26" s="48"/>
      <c r="L26" s="55" t="s">
        <v>143</v>
      </c>
      <c r="M26" s="63"/>
      <c r="N26" s="73" t="s">
        <v>177</v>
      </c>
      <c r="O26" s="76"/>
      <c r="P26" s="76"/>
      <c r="Q26" s="76"/>
      <c r="R26" s="76"/>
      <c r="S26" s="76"/>
      <c r="T26" s="76"/>
      <c r="U26" s="76"/>
      <c r="V26" s="76"/>
      <c r="W26" s="76"/>
      <c r="X26" s="76"/>
      <c r="Y26" s="76"/>
      <c r="Z26" s="85"/>
      <c r="AA26" s="101"/>
      <c r="AB26" s="110"/>
      <c r="AC26" s="110"/>
      <c r="AD26" s="110"/>
      <c r="AE26" s="110"/>
      <c r="AF26" s="110"/>
      <c r="AG26" s="110"/>
      <c r="AH26" s="110"/>
      <c r="AI26" s="110"/>
      <c r="AJ26" s="121"/>
    </row>
    <row r="27" spans="1:36" ht="20.25" customHeight="1">
      <c r="A27" s="12">
        <v>10</v>
      </c>
      <c r="B27" s="16" t="s">
        <v>116</v>
      </c>
      <c r="C27" s="16"/>
      <c r="D27" s="16"/>
      <c r="E27" s="16"/>
      <c r="F27" s="16"/>
      <c r="G27" s="16"/>
      <c r="H27" s="16"/>
      <c r="I27" s="16"/>
      <c r="J27" s="16"/>
      <c r="K27" s="36"/>
      <c r="L27" s="57" t="s">
        <v>143</v>
      </c>
      <c r="M27" s="65"/>
      <c r="N27" s="79" t="s">
        <v>642</v>
      </c>
      <c r="O27" s="81"/>
      <c r="P27" s="81"/>
      <c r="Q27" s="81"/>
      <c r="R27" s="81"/>
      <c r="S27" s="81"/>
      <c r="T27" s="81"/>
      <c r="U27" s="81"/>
      <c r="V27" s="81"/>
      <c r="W27" s="81"/>
      <c r="X27" s="81"/>
      <c r="Y27" s="81"/>
      <c r="Z27" s="88"/>
      <c r="AA27" s="12"/>
      <c r="AB27" s="111"/>
      <c r="AC27" s="111"/>
      <c r="AD27" s="111"/>
      <c r="AE27" s="111"/>
      <c r="AF27" s="111"/>
      <c r="AG27" s="111"/>
      <c r="AH27" s="111"/>
      <c r="AI27" s="111"/>
      <c r="AJ27" s="122"/>
    </row>
    <row r="28" spans="1:36" ht="30.75" customHeight="1">
      <c r="A28" s="15"/>
      <c r="B28" s="30"/>
      <c r="C28" s="30"/>
      <c r="D28" s="30"/>
      <c r="E28" s="30"/>
      <c r="F28" s="30"/>
      <c r="G28" s="30"/>
      <c r="H28" s="30"/>
      <c r="I28" s="30"/>
      <c r="J28" s="30"/>
      <c r="K28" s="49"/>
      <c r="L28" s="59" t="s">
        <v>143</v>
      </c>
      <c r="M28" s="68"/>
      <c r="N28" s="35" t="s">
        <v>461</v>
      </c>
      <c r="O28" s="23"/>
      <c r="P28" s="23"/>
      <c r="Q28" s="23"/>
      <c r="R28" s="23"/>
      <c r="S28" s="23"/>
      <c r="T28" s="23"/>
      <c r="U28" s="23"/>
      <c r="V28" s="23"/>
      <c r="W28" s="23"/>
      <c r="X28" s="23"/>
      <c r="Y28" s="23"/>
      <c r="Z28" s="43"/>
      <c r="AA28" s="13"/>
      <c r="AB28" s="112"/>
      <c r="AC28" s="112"/>
      <c r="AD28" s="112"/>
      <c r="AE28" s="112"/>
      <c r="AF28" s="112"/>
      <c r="AG28" s="112"/>
      <c r="AH28" s="112"/>
      <c r="AI28" s="112"/>
      <c r="AJ28" s="123"/>
    </row>
    <row r="29" spans="1:36" ht="18" customHeight="1">
      <c r="A29" s="12">
        <v>11</v>
      </c>
      <c r="B29" s="27" t="s">
        <v>118</v>
      </c>
      <c r="C29" s="27"/>
      <c r="D29" s="27"/>
      <c r="E29" s="27"/>
      <c r="F29" s="27"/>
      <c r="G29" s="27"/>
      <c r="H29" s="27"/>
      <c r="I29" s="27"/>
      <c r="J29" s="27"/>
      <c r="K29" s="46"/>
      <c r="L29" s="5" t="s">
        <v>143</v>
      </c>
      <c r="M29" s="69"/>
      <c r="N29" s="16" t="s">
        <v>118</v>
      </c>
      <c r="O29" s="16"/>
      <c r="P29" s="16"/>
      <c r="Q29" s="16"/>
      <c r="R29" s="16"/>
      <c r="S29" s="16"/>
      <c r="T29" s="16"/>
      <c r="U29" s="16"/>
      <c r="V29" s="16"/>
      <c r="W29" s="16"/>
      <c r="X29" s="16"/>
      <c r="Y29" s="16"/>
      <c r="Z29" s="36"/>
      <c r="AA29" s="90" t="s">
        <v>173</v>
      </c>
      <c r="AB29" s="74"/>
      <c r="AC29" s="74"/>
      <c r="AD29" s="74"/>
      <c r="AE29" s="74"/>
      <c r="AF29" s="74"/>
      <c r="AG29" s="74"/>
      <c r="AH29" s="74"/>
      <c r="AI29" s="74"/>
      <c r="AJ29" s="82"/>
    </row>
    <row r="30" spans="1:36" ht="36" customHeight="1">
      <c r="A30" s="15"/>
      <c r="B30" s="31" t="s">
        <v>122</v>
      </c>
      <c r="C30" s="34"/>
      <c r="D30" s="34"/>
      <c r="E30" s="34"/>
      <c r="F30" s="34"/>
      <c r="G30" s="34"/>
      <c r="H30" s="34"/>
      <c r="I30" s="34"/>
      <c r="J30" s="34"/>
      <c r="K30" s="50"/>
      <c r="L30" s="54" t="s">
        <v>143</v>
      </c>
      <c r="M30" s="62"/>
      <c r="N30" s="72" t="s">
        <v>673</v>
      </c>
      <c r="O30" s="75"/>
      <c r="P30" s="75"/>
      <c r="Q30" s="75"/>
      <c r="R30" s="75"/>
      <c r="S30" s="75"/>
      <c r="T30" s="75"/>
      <c r="U30" s="75"/>
      <c r="V30" s="75"/>
      <c r="W30" s="75"/>
      <c r="X30" s="75"/>
      <c r="Y30" s="75"/>
      <c r="Z30" s="83"/>
      <c r="AA30" s="102"/>
      <c r="AB30" s="75"/>
      <c r="AC30" s="75"/>
      <c r="AD30" s="75"/>
      <c r="AE30" s="75"/>
      <c r="AF30" s="75"/>
      <c r="AG30" s="75"/>
      <c r="AH30" s="75"/>
      <c r="AI30" s="75"/>
      <c r="AJ30" s="83"/>
    </row>
    <row r="31" spans="1:36" ht="18" customHeight="1">
      <c r="A31" s="13"/>
      <c r="B31" s="32"/>
      <c r="C31" s="35"/>
      <c r="D31" s="35"/>
      <c r="E31" s="35"/>
      <c r="F31" s="35"/>
      <c r="G31" s="35"/>
      <c r="H31" s="35"/>
      <c r="I31" s="35"/>
      <c r="J31" s="35"/>
      <c r="K31" s="51"/>
      <c r="L31" s="55" t="s">
        <v>143</v>
      </c>
      <c r="M31" s="63"/>
      <c r="N31" s="76" t="s">
        <v>162</v>
      </c>
      <c r="O31" s="76"/>
      <c r="P31" s="76"/>
      <c r="Q31" s="76"/>
      <c r="R31" s="76"/>
      <c r="S31" s="76"/>
      <c r="T31" s="76"/>
      <c r="U31" s="76"/>
      <c r="V31" s="76"/>
      <c r="W31" s="76"/>
      <c r="X31" s="76"/>
      <c r="Y31" s="76"/>
      <c r="Z31" s="85"/>
      <c r="AA31" s="92" t="s">
        <v>174</v>
      </c>
      <c r="AB31" s="76"/>
      <c r="AC31" s="76"/>
      <c r="AD31" s="76"/>
      <c r="AE31" s="76"/>
      <c r="AF31" s="76"/>
      <c r="AG31" s="76"/>
      <c r="AH31" s="76"/>
      <c r="AI31" s="76"/>
      <c r="AJ31" s="85"/>
    </row>
    <row r="32" spans="1:36" ht="18" customHeight="1">
      <c r="A32" s="8">
        <v>20</v>
      </c>
      <c r="B32" s="25" t="s">
        <v>136</v>
      </c>
      <c r="C32" s="25"/>
      <c r="D32" s="25"/>
      <c r="E32" s="25"/>
      <c r="F32" s="25"/>
      <c r="G32" s="25"/>
      <c r="H32" s="25"/>
      <c r="I32" s="25"/>
      <c r="J32" s="25"/>
      <c r="K32" s="25"/>
      <c r="L32" s="60" t="s">
        <v>143</v>
      </c>
      <c r="M32" s="70"/>
      <c r="N32" s="25"/>
      <c r="O32" s="25"/>
      <c r="P32" s="25"/>
      <c r="Q32" s="25"/>
      <c r="R32" s="25"/>
      <c r="S32" s="25"/>
      <c r="T32" s="25"/>
      <c r="U32" s="25"/>
      <c r="V32" s="25"/>
      <c r="W32" s="25"/>
      <c r="X32" s="25"/>
      <c r="Y32" s="25"/>
      <c r="Z32" s="89"/>
      <c r="AA32" s="25"/>
      <c r="AB32" s="25"/>
      <c r="AC32" s="25"/>
      <c r="AD32" s="25"/>
      <c r="AE32" s="25"/>
      <c r="AF32" s="25"/>
      <c r="AG32" s="25"/>
      <c r="AH32" s="25"/>
      <c r="AI32" s="25"/>
      <c r="AJ32" s="89"/>
    </row>
  </sheetData>
  <mergeCells count="102">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B22:K22"/>
    <mergeCell ref="L22:M22"/>
    <mergeCell ref="N22:Z22"/>
    <mergeCell ref="AA22:AJ22"/>
    <mergeCell ref="L23:M23"/>
    <mergeCell ref="N23:Z23"/>
    <mergeCell ref="L24:M24"/>
    <mergeCell ref="N24:Z24"/>
    <mergeCell ref="L25:M25"/>
    <mergeCell ref="N25:Z25"/>
    <mergeCell ref="B26:K26"/>
    <mergeCell ref="L26:M26"/>
    <mergeCell ref="N26:Z26"/>
    <mergeCell ref="B27:K27"/>
    <mergeCell ref="L27:M27"/>
    <mergeCell ref="N27:Z27"/>
    <mergeCell ref="L28:M28"/>
    <mergeCell ref="N28:Z28"/>
    <mergeCell ref="B29:K29"/>
    <mergeCell ref="L29:M29"/>
    <mergeCell ref="N29:Z29"/>
    <mergeCell ref="AA29:AJ29"/>
    <mergeCell ref="L30:M30"/>
    <mergeCell ref="N30:Z30"/>
    <mergeCell ref="AA30:AJ30"/>
    <mergeCell ref="L31:M31"/>
    <mergeCell ref="N31:Z31"/>
    <mergeCell ref="AA31:AJ31"/>
    <mergeCell ref="B32:K32"/>
    <mergeCell ref="L32:M32"/>
    <mergeCell ref="N32:Z32"/>
    <mergeCell ref="AA32:AJ32"/>
    <mergeCell ref="B23:K24"/>
    <mergeCell ref="AA23:AJ26"/>
    <mergeCell ref="AA27:AJ28"/>
    <mergeCell ref="B30:K31"/>
    <mergeCell ref="A9:A15"/>
    <mergeCell ref="AA9:AJ15"/>
  </mergeCells>
  <phoneticPr fontId="27"/>
  <pageMargins left="0.78740157480314965" right="0.39370078740157483" top="0.39370078740157483" bottom="0.19685039370078741" header="0.31496062992125984" footer="0.31496062992125984"/>
  <pageSetup paperSize="9" scale="9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U31"/>
  <sheetViews>
    <sheetView showZeros="0" view="pageBreakPreview" zoomScale="70" zoomScaleNormal="90" zoomScaleSheetLayoutView="70" workbookViewId="0">
      <selection activeCell="B20" sqref="B20:AF29"/>
    </sheetView>
  </sheetViews>
  <sheetFormatPr defaultRowHeight="13.5"/>
  <cols>
    <col min="1" max="1" width="3.75" style="2" customWidth="1"/>
    <col min="2" max="19" width="12.33203125" style="2" customWidth="1"/>
    <col min="20" max="20" width="3.75" style="2" customWidth="1"/>
    <col min="21" max="21" width="5" style="2" customWidth="1"/>
    <col min="22" max="16384" width="9" style="2" customWidth="1"/>
  </cols>
  <sheetData>
    <row r="1" spans="1:21" ht="14.25">
      <c r="B1" s="1133" t="s">
        <v>828</v>
      </c>
      <c r="C1" s="1155"/>
      <c r="D1" s="1174"/>
      <c r="E1" s="1155"/>
      <c r="F1" s="1155"/>
      <c r="G1" s="1155"/>
      <c r="H1" s="1219"/>
      <c r="I1" s="1219"/>
      <c r="J1" s="1219"/>
      <c r="K1" s="1219"/>
      <c r="L1" s="1219"/>
      <c r="M1" s="1219"/>
      <c r="N1" s="1219"/>
      <c r="O1" s="1219"/>
      <c r="P1" s="1219"/>
      <c r="Q1" s="1219"/>
      <c r="R1" s="1219"/>
      <c r="S1" s="1219"/>
      <c r="T1" s="1219"/>
      <c r="U1" s="1219"/>
    </row>
    <row r="2" spans="1:21" ht="27.75" customHeight="1">
      <c r="A2" s="1131" t="s">
        <v>693</v>
      </c>
      <c r="B2" s="1131"/>
      <c r="C2" s="1131"/>
      <c r="D2" s="1131"/>
      <c r="E2" s="1131"/>
      <c r="F2" s="1131"/>
      <c r="G2" s="1131"/>
      <c r="H2" s="1131"/>
      <c r="I2" s="1131"/>
      <c r="J2" s="1131"/>
      <c r="K2" s="1131"/>
      <c r="L2" s="1131"/>
      <c r="M2" s="1131"/>
      <c r="N2" s="1131"/>
      <c r="O2" s="1131"/>
      <c r="P2" s="1131"/>
      <c r="Q2" s="1131"/>
      <c r="R2" s="1131"/>
      <c r="S2" s="1131"/>
      <c r="T2" s="1131"/>
      <c r="U2" s="1266"/>
    </row>
    <row r="3" spans="1:21" ht="5.25" customHeight="1">
      <c r="A3" s="1132"/>
      <c r="B3" s="1134"/>
      <c r="C3" s="1134"/>
      <c r="D3" s="1134"/>
      <c r="E3" s="1134"/>
      <c r="F3" s="1134"/>
      <c r="G3" s="1134"/>
      <c r="H3" s="1134"/>
      <c r="I3" s="1134"/>
      <c r="J3" s="1134"/>
      <c r="K3" s="1134"/>
      <c r="L3" s="1134"/>
      <c r="M3" s="1134"/>
      <c r="N3" s="1134"/>
      <c r="O3" s="1134"/>
      <c r="P3" s="1134"/>
      <c r="Q3" s="1134"/>
      <c r="R3" s="1134"/>
      <c r="S3" s="1219"/>
      <c r="T3" s="1134"/>
      <c r="U3" s="1134"/>
    </row>
    <row r="4" spans="1:21" ht="99.75" customHeight="1">
      <c r="A4" s="1132"/>
      <c r="B4" s="1135" t="s">
        <v>829</v>
      </c>
      <c r="C4" s="1135"/>
      <c r="D4" s="1135"/>
      <c r="E4" s="1135"/>
      <c r="F4" s="1135"/>
      <c r="G4" s="1135"/>
      <c r="H4" s="1135"/>
      <c r="I4" s="1135"/>
      <c r="J4" s="1135"/>
      <c r="K4" s="1135"/>
      <c r="L4" s="1135"/>
      <c r="M4" s="1135"/>
      <c r="N4" s="1135"/>
      <c r="O4" s="1135"/>
      <c r="P4" s="1135"/>
      <c r="Q4" s="1135"/>
      <c r="R4" s="1135"/>
      <c r="S4" s="1135"/>
      <c r="T4" s="1261"/>
      <c r="U4" s="1261"/>
    </row>
    <row r="5" spans="1:21" ht="14.25">
      <c r="A5" s="1132"/>
      <c r="K5" s="1219"/>
      <c r="L5" s="1234"/>
      <c r="M5" s="1234"/>
      <c r="N5" s="1234"/>
      <c r="Q5" s="1247"/>
      <c r="R5" s="1247"/>
      <c r="S5" s="1247"/>
    </row>
    <row r="6" spans="1:21" ht="18.75" customHeight="1">
      <c r="A6" s="1132"/>
      <c r="B6" s="1136" t="s">
        <v>307</v>
      </c>
      <c r="C6" s="1156"/>
      <c r="D6" s="1156"/>
      <c r="E6" s="1156"/>
      <c r="F6" s="1156"/>
      <c r="G6" s="1156"/>
      <c r="H6" s="1156"/>
      <c r="I6" s="1156"/>
      <c r="J6" s="1156"/>
      <c r="K6" s="1156"/>
      <c r="L6" s="1156"/>
      <c r="M6" s="1100"/>
      <c r="N6" s="1100"/>
      <c r="O6" s="1100"/>
      <c r="P6" s="1100"/>
      <c r="Q6" s="1100"/>
      <c r="R6" s="1100"/>
      <c r="T6" s="1262"/>
      <c r="U6" s="1262"/>
    </row>
    <row r="7" spans="1:21">
      <c r="A7" s="1132"/>
      <c r="B7" s="1137"/>
      <c r="C7" s="1157"/>
      <c r="D7" s="1175"/>
      <c r="E7" s="1186"/>
      <c r="F7" s="1197" t="s">
        <v>99</v>
      </c>
      <c r="G7" s="1208"/>
      <c r="H7" s="1220"/>
      <c r="I7" s="1220"/>
      <c r="J7" s="1228" t="s">
        <v>818</v>
      </c>
      <c r="K7" s="1231"/>
      <c r="L7" s="1220" t="s">
        <v>820</v>
      </c>
      <c r="M7" s="1220"/>
      <c r="N7" s="1220"/>
      <c r="O7" s="1238"/>
      <c r="P7" s="1243">
        <f>K7+1</f>
        <v>1</v>
      </c>
      <c r="Q7" s="1248"/>
      <c r="R7" s="1250"/>
      <c r="S7" s="1253" t="s">
        <v>848</v>
      </c>
      <c r="T7" s="1262"/>
      <c r="U7" s="1262"/>
    </row>
    <row r="8" spans="1:21">
      <c r="A8" s="1132"/>
      <c r="B8" s="1138"/>
      <c r="C8" s="1158"/>
      <c r="D8" s="1176"/>
      <c r="E8" s="1187"/>
      <c r="F8" s="1198"/>
      <c r="G8" s="1167" t="s">
        <v>836</v>
      </c>
      <c r="H8" s="1221" t="s">
        <v>838</v>
      </c>
      <c r="I8" s="1167" t="s">
        <v>839</v>
      </c>
      <c r="J8" s="1221" t="s">
        <v>656</v>
      </c>
      <c r="K8" s="1221" t="s">
        <v>27</v>
      </c>
      <c r="L8" s="1235" t="s">
        <v>842</v>
      </c>
      <c r="M8" s="1167" t="s">
        <v>844</v>
      </c>
      <c r="N8" s="1221" t="s">
        <v>845</v>
      </c>
      <c r="O8" s="1221" t="s">
        <v>490</v>
      </c>
      <c r="P8" s="1167" t="s">
        <v>788</v>
      </c>
      <c r="Q8" s="1221" t="s">
        <v>847</v>
      </c>
      <c r="R8" s="1221" t="s">
        <v>506</v>
      </c>
      <c r="S8" s="1254"/>
      <c r="T8" s="1262"/>
      <c r="U8" s="1262"/>
    </row>
    <row r="9" spans="1:21" ht="38.25" customHeight="1">
      <c r="A9" s="1132"/>
      <c r="B9" s="1139" t="s">
        <v>830</v>
      </c>
      <c r="C9" s="1159" t="s">
        <v>66</v>
      </c>
      <c r="D9" s="1177"/>
      <c r="E9" s="1188"/>
      <c r="F9" s="1199">
        <v>0.5</v>
      </c>
      <c r="G9" s="1209"/>
      <c r="H9" s="1222"/>
      <c r="I9" s="1222"/>
      <c r="J9" s="1222"/>
      <c r="K9" s="1222"/>
      <c r="L9" s="1222"/>
      <c r="M9" s="1222"/>
      <c r="N9" s="1222"/>
      <c r="O9" s="1222"/>
      <c r="P9" s="1222"/>
      <c r="Q9" s="1222"/>
      <c r="R9" s="1222"/>
      <c r="S9" s="1255"/>
      <c r="T9" s="1234"/>
      <c r="U9" s="1234"/>
    </row>
    <row r="10" spans="1:21" ht="31.5" customHeight="1">
      <c r="A10" s="1132"/>
      <c r="B10" s="1140"/>
      <c r="C10" s="1160" t="s">
        <v>833</v>
      </c>
      <c r="D10" s="1178"/>
      <c r="E10" s="1189"/>
      <c r="F10" s="1200">
        <v>0.75</v>
      </c>
      <c r="G10" s="1210"/>
      <c r="H10" s="1223"/>
      <c r="I10" s="1223"/>
      <c r="J10" s="1223"/>
      <c r="K10" s="1223"/>
      <c r="L10" s="1223"/>
      <c r="M10" s="1223"/>
      <c r="N10" s="1223"/>
      <c r="O10" s="1223"/>
      <c r="P10" s="1223"/>
      <c r="Q10" s="1223"/>
      <c r="R10" s="1223"/>
      <c r="S10" s="1255"/>
      <c r="T10" s="1234"/>
      <c r="U10" s="1234"/>
    </row>
    <row r="11" spans="1:21" ht="31.5" customHeight="1">
      <c r="A11" s="1132"/>
      <c r="B11" s="1141"/>
      <c r="C11" s="1161" t="s">
        <v>741</v>
      </c>
      <c r="D11" s="1179"/>
      <c r="E11" s="1190"/>
      <c r="F11" s="1201">
        <v>1</v>
      </c>
      <c r="G11" s="1211"/>
      <c r="H11" s="1224"/>
      <c r="I11" s="1224"/>
      <c r="J11" s="1224"/>
      <c r="K11" s="1224"/>
      <c r="L11" s="1224"/>
      <c r="M11" s="1224"/>
      <c r="N11" s="1224"/>
      <c r="O11" s="1224"/>
      <c r="P11" s="1224"/>
      <c r="Q11" s="1224"/>
      <c r="R11" s="1224"/>
      <c r="S11" s="1255"/>
      <c r="T11" s="1234"/>
      <c r="U11" s="1234"/>
    </row>
    <row r="12" spans="1:21" ht="31.5" customHeight="1">
      <c r="A12" s="1132"/>
      <c r="B12" s="1139" t="s">
        <v>831</v>
      </c>
      <c r="C12" s="1162" t="s">
        <v>466</v>
      </c>
      <c r="D12" s="1180" t="s">
        <v>42</v>
      </c>
      <c r="E12" s="1191"/>
      <c r="F12" s="1202">
        <v>0.5</v>
      </c>
      <c r="G12" s="1212"/>
      <c r="H12" s="1225"/>
      <c r="I12" s="1212"/>
      <c r="J12" s="1225"/>
      <c r="K12" s="1225"/>
      <c r="L12" s="1236"/>
      <c r="M12" s="1212"/>
      <c r="N12" s="1225"/>
      <c r="O12" s="1239"/>
      <c r="P12" s="1212"/>
      <c r="Q12" s="1225"/>
      <c r="R12" s="1225"/>
      <c r="S12" s="1255"/>
      <c r="T12" s="1234"/>
      <c r="U12" s="1234"/>
    </row>
    <row r="13" spans="1:21" ht="31.5" customHeight="1">
      <c r="A13" s="1132"/>
      <c r="B13" s="1140"/>
      <c r="C13" s="1163"/>
      <c r="D13" s="1181" t="s">
        <v>833</v>
      </c>
      <c r="E13" s="1192"/>
      <c r="F13" s="1203">
        <v>0.75</v>
      </c>
      <c r="G13" s="1213"/>
      <c r="H13" s="1223"/>
      <c r="I13" s="1213"/>
      <c r="J13" s="1223"/>
      <c r="K13" s="1223"/>
      <c r="L13" s="1210"/>
      <c r="M13" s="1213"/>
      <c r="N13" s="1223"/>
      <c r="O13" s="1223"/>
      <c r="P13" s="1213"/>
      <c r="Q13" s="1223"/>
      <c r="R13" s="1223"/>
      <c r="S13" s="1255"/>
      <c r="T13" s="1234"/>
      <c r="U13" s="1234"/>
    </row>
    <row r="14" spans="1:21" ht="31.5" customHeight="1">
      <c r="A14" s="1132"/>
      <c r="B14" s="1140"/>
      <c r="C14" s="1164"/>
      <c r="D14" s="1182" t="s">
        <v>741</v>
      </c>
      <c r="E14" s="1193"/>
      <c r="F14" s="1204">
        <v>1</v>
      </c>
      <c r="G14" s="1214"/>
      <c r="H14" s="1224"/>
      <c r="I14" s="1214"/>
      <c r="J14" s="1224"/>
      <c r="K14" s="1224"/>
      <c r="L14" s="1211"/>
      <c r="M14" s="1214"/>
      <c r="N14" s="1224"/>
      <c r="O14" s="1224"/>
      <c r="P14" s="1214"/>
      <c r="Q14" s="1224"/>
      <c r="R14" s="1224"/>
      <c r="S14" s="1255"/>
      <c r="T14" s="1234"/>
      <c r="U14" s="1234"/>
    </row>
    <row r="15" spans="1:21" ht="33" customHeight="1">
      <c r="A15" s="1132"/>
      <c r="B15" s="1141"/>
      <c r="C15" s="1165" t="s">
        <v>361</v>
      </c>
      <c r="D15" s="1183" t="s">
        <v>321</v>
      </c>
      <c r="E15" s="1194"/>
      <c r="F15" s="1205">
        <v>1</v>
      </c>
      <c r="G15" s="1212"/>
      <c r="H15" s="1225"/>
      <c r="I15" s="1212"/>
      <c r="J15" s="1225"/>
      <c r="K15" s="1225"/>
      <c r="L15" s="1236"/>
      <c r="M15" s="1212"/>
      <c r="N15" s="1225"/>
      <c r="O15" s="1225"/>
      <c r="P15" s="1212"/>
      <c r="Q15" s="1225"/>
      <c r="R15" s="1225"/>
      <c r="S15" s="1255"/>
      <c r="T15" s="1234"/>
      <c r="U15" s="1234"/>
    </row>
    <row r="16" spans="1:21" ht="3.75" customHeight="1">
      <c r="A16" s="1132"/>
      <c r="B16" s="1142"/>
      <c r="C16" s="1166"/>
      <c r="D16" s="1184"/>
      <c r="E16" s="1184"/>
      <c r="F16" s="1206"/>
      <c r="G16" s="1215"/>
      <c r="H16" s="1226"/>
      <c r="I16" s="1226"/>
      <c r="J16" s="1226"/>
      <c r="K16" s="1226"/>
      <c r="L16" s="1226"/>
      <c r="M16" s="1226"/>
      <c r="N16" s="1226"/>
      <c r="O16" s="1226"/>
      <c r="P16" s="1226"/>
      <c r="Q16" s="1226"/>
      <c r="R16" s="1226"/>
      <c r="S16" s="1256"/>
      <c r="T16" s="1234"/>
      <c r="U16" s="1234"/>
    </row>
    <row r="17" spans="1:21" ht="18" customHeight="1">
      <c r="A17" s="1132"/>
      <c r="B17" s="1143"/>
      <c r="C17" s="1167" t="s">
        <v>834</v>
      </c>
      <c r="D17" s="1167"/>
      <c r="E17" s="1167"/>
      <c r="F17" s="1207"/>
      <c r="G17" s="1216">
        <f t="shared" ref="G17:R17" si="0">$F$9*G9+$F$10*G10+$F$11*G11+$F$12*G12+$F$13*G13+$F$14*G14+$F$15*G15</f>
        <v>0</v>
      </c>
      <c r="H17" s="1216">
        <f t="shared" si="0"/>
        <v>0</v>
      </c>
      <c r="I17" s="1216">
        <f t="shared" si="0"/>
        <v>0</v>
      </c>
      <c r="J17" s="1216">
        <f t="shared" si="0"/>
        <v>0</v>
      </c>
      <c r="K17" s="1216">
        <f t="shared" si="0"/>
        <v>0</v>
      </c>
      <c r="L17" s="1216">
        <f t="shared" si="0"/>
        <v>0</v>
      </c>
      <c r="M17" s="1216">
        <f t="shared" si="0"/>
        <v>0</v>
      </c>
      <c r="N17" s="1216">
        <f t="shared" si="0"/>
        <v>0</v>
      </c>
      <c r="O17" s="1216">
        <f t="shared" si="0"/>
        <v>0</v>
      </c>
      <c r="P17" s="1216">
        <f t="shared" si="0"/>
        <v>0</v>
      </c>
      <c r="Q17" s="1216">
        <f t="shared" si="0"/>
        <v>0</v>
      </c>
      <c r="R17" s="1216">
        <f t="shared" si="0"/>
        <v>0</v>
      </c>
      <c r="S17" s="1255"/>
      <c r="T17" s="1234"/>
      <c r="U17" s="1234"/>
    </row>
    <row r="18" spans="1:21" ht="18" customHeight="1">
      <c r="A18" s="1132"/>
      <c r="B18" s="1144" t="s">
        <v>790</v>
      </c>
      <c r="C18" s="1168"/>
      <c r="D18" s="1168"/>
      <c r="E18" s="1195"/>
      <c r="F18" s="1202">
        <v>0.8571428571428571</v>
      </c>
      <c r="G18" s="1217"/>
      <c r="H18" s="1217"/>
      <c r="I18" s="1217"/>
      <c r="J18" s="1217"/>
      <c r="K18" s="1217"/>
      <c r="L18" s="1217"/>
      <c r="M18" s="1217"/>
      <c r="N18" s="1217"/>
      <c r="O18" s="1217"/>
      <c r="P18" s="1217"/>
      <c r="Q18" s="1217"/>
      <c r="R18" s="1217"/>
      <c r="S18" s="1257"/>
      <c r="T18" s="1234"/>
      <c r="U18" s="1234"/>
    </row>
    <row r="19" spans="1:21" ht="18" customHeight="1">
      <c r="A19" s="1132"/>
      <c r="B19" s="1143"/>
      <c r="C19" s="1167" t="s">
        <v>835</v>
      </c>
      <c r="D19" s="1167"/>
      <c r="E19" s="1167"/>
      <c r="F19" s="1207"/>
      <c r="G19" s="1216">
        <f t="shared" ref="G19:R19" si="1">IF(G18="",G17,ROUND(G17*6/7,2))</f>
        <v>0</v>
      </c>
      <c r="H19" s="1216">
        <f t="shared" si="1"/>
        <v>0</v>
      </c>
      <c r="I19" s="1216">
        <f t="shared" si="1"/>
        <v>0</v>
      </c>
      <c r="J19" s="1216">
        <f t="shared" si="1"/>
        <v>0</v>
      </c>
      <c r="K19" s="1216">
        <f t="shared" si="1"/>
        <v>0</v>
      </c>
      <c r="L19" s="1216">
        <f t="shared" si="1"/>
        <v>0</v>
      </c>
      <c r="M19" s="1216">
        <f t="shared" si="1"/>
        <v>0</v>
      </c>
      <c r="N19" s="1216">
        <f t="shared" si="1"/>
        <v>0</v>
      </c>
      <c r="O19" s="1216">
        <f t="shared" si="1"/>
        <v>0</v>
      </c>
      <c r="P19" s="1216">
        <f t="shared" si="1"/>
        <v>0</v>
      </c>
      <c r="Q19" s="1216">
        <f t="shared" si="1"/>
        <v>0</v>
      </c>
      <c r="R19" s="1216">
        <f t="shared" si="1"/>
        <v>0</v>
      </c>
      <c r="S19" s="1258">
        <f>SUM(G19:Q19)</f>
        <v>0</v>
      </c>
      <c r="T19" s="1263" t="s">
        <v>138</v>
      </c>
      <c r="U19" s="1264"/>
    </row>
    <row r="20" spans="1:21" ht="45" customHeight="1">
      <c r="A20" s="1132"/>
      <c r="B20" s="1145" t="s">
        <v>441</v>
      </c>
      <c r="C20" s="1169"/>
      <c r="D20" s="1169"/>
      <c r="E20" s="1169"/>
      <c r="F20" s="1169"/>
      <c r="G20" s="1169"/>
      <c r="H20" s="1169"/>
      <c r="I20" s="1169"/>
      <c r="J20" s="1169"/>
      <c r="K20" s="1169"/>
      <c r="L20" s="1169"/>
      <c r="M20" s="1169"/>
      <c r="N20" s="1169"/>
      <c r="O20" s="1240"/>
      <c r="P20" s="1244" t="s">
        <v>846</v>
      </c>
      <c r="Q20" s="1244"/>
      <c r="R20" s="1251"/>
      <c r="S20" s="1259">
        <f>COUNTIF(G19:Q19,"&gt;0")</f>
        <v>0</v>
      </c>
      <c r="T20" s="1264" t="s">
        <v>849</v>
      </c>
      <c r="U20" s="1264"/>
    </row>
    <row r="21" spans="1:21" ht="45" customHeight="1">
      <c r="A21" s="1132"/>
      <c r="B21" s="1146"/>
      <c r="C21" s="1170"/>
      <c r="D21" s="1170"/>
      <c r="E21" s="1170"/>
      <c r="F21" s="1170"/>
      <c r="G21" s="1170"/>
      <c r="H21" s="1170"/>
      <c r="I21" s="1170"/>
      <c r="J21" s="1170"/>
      <c r="K21" s="1170"/>
      <c r="L21" s="1170"/>
      <c r="M21" s="1170"/>
      <c r="N21" s="1170"/>
      <c r="O21" s="1241"/>
      <c r="P21" s="1245" t="s">
        <v>476</v>
      </c>
      <c r="Q21" s="1245"/>
      <c r="R21" s="1252"/>
      <c r="S21" s="1260" t="str">
        <f>IF(S20&lt;1,"",S19/S20)</f>
        <v/>
      </c>
      <c r="T21" s="1265" t="s">
        <v>664</v>
      </c>
      <c r="U21" s="1265"/>
    </row>
    <row r="22" spans="1:21" ht="150.75" customHeight="1">
      <c r="A22" s="1132"/>
      <c r="B22" s="1147"/>
      <c r="C22" s="1171"/>
      <c r="D22" s="1171"/>
      <c r="E22" s="1171"/>
      <c r="F22" s="1171"/>
      <c r="G22" s="1171"/>
      <c r="H22" s="1171"/>
      <c r="I22" s="1171"/>
      <c r="J22" s="1171"/>
      <c r="K22" s="1171"/>
      <c r="L22" s="1171"/>
      <c r="M22" s="1171"/>
      <c r="N22" s="1171"/>
      <c r="O22" s="1242"/>
      <c r="P22" s="1246" t="s">
        <v>344</v>
      </c>
      <c r="Q22" s="1249"/>
      <c r="R22" s="1249"/>
      <c r="S22" s="1249"/>
      <c r="T22" s="1234"/>
      <c r="U22" s="1234"/>
    </row>
    <row r="23" spans="1:21">
      <c r="A23" s="1132"/>
      <c r="B23" s="1148"/>
      <c r="C23" s="1148"/>
      <c r="D23" s="1148"/>
      <c r="E23" s="1148"/>
      <c r="F23" s="1148"/>
      <c r="G23" s="1148"/>
      <c r="H23" s="1148"/>
      <c r="I23" s="1148"/>
      <c r="J23" s="1148"/>
      <c r="K23" s="1148"/>
      <c r="L23" s="1148"/>
      <c r="M23" s="1148"/>
      <c r="N23" s="1148"/>
      <c r="O23" s="567"/>
    </row>
    <row r="24" spans="1:21" ht="18.75" customHeight="1">
      <c r="A24" s="1132"/>
      <c r="B24" s="1149" t="s">
        <v>50</v>
      </c>
      <c r="C24" s="1150"/>
      <c r="D24" s="1150"/>
      <c r="E24" s="1150"/>
      <c r="F24" s="1150"/>
      <c r="G24" s="1150"/>
      <c r="H24" s="1150"/>
      <c r="I24" s="1150"/>
      <c r="J24" s="1150"/>
      <c r="K24" s="1150"/>
      <c r="L24" s="1150"/>
      <c r="M24" s="1150"/>
      <c r="N24" s="1150"/>
      <c r="O24" s="530"/>
    </row>
    <row r="25" spans="1:21" ht="6" customHeight="1">
      <c r="A25" s="1132"/>
      <c r="B25" s="1150"/>
      <c r="C25" s="1150"/>
      <c r="D25" s="1150"/>
      <c r="E25" s="1150"/>
      <c r="F25" s="1150"/>
      <c r="G25" s="1150"/>
      <c r="H25" s="1150"/>
      <c r="I25" s="1150"/>
      <c r="J25" s="1150"/>
      <c r="K25" s="1150"/>
      <c r="L25" s="1150"/>
      <c r="M25" s="1150"/>
      <c r="N25" s="1150"/>
    </row>
    <row r="26" spans="1:21" ht="13.5" customHeight="1">
      <c r="A26" s="1132"/>
      <c r="B26" s="1151" t="s">
        <v>832</v>
      </c>
      <c r="C26" s="1172"/>
      <c r="D26" s="1150"/>
      <c r="E26" s="1150"/>
      <c r="F26" s="1150"/>
      <c r="G26" s="1218" t="s">
        <v>837</v>
      </c>
      <c r="H26" s="1227"/>
      <c r="I26" s="1150"/>
      <c r="J26" s="1229" t="s">
        <v>841</v>
      </c>
      <c r="K26" s="1232"/>
      <c r="M26" s="1150"/>
      <c r="N26" s="1150"/>
    </row>
    <row r="27" spans="1:21" ht="29.25" customHeight="1">
      <c r="A27" s="1132"/>
      <c r="B27" s="1152"/>
      <c r="C27" s="1173"/>
      <c r="D27" s="1185" t="s">
        <v>250</v>
      </c>
      <c r="E27" s="1196">
        <v>0.9</v>
      </c>
      <c r="F27" s="1185" t="s">
        <v>250</v>
      </c>
      <c r="G27" s="1152"/>
      <c r="H27" s="1173"/>
      <c r="I27" s="1185" t="s">
        <v>840</v>
      </c>
      <c r="J27" s="1230">
        <f>B27*E27*G27</f>
        <v>0</v>
      </c>
      <c r="K27" s="1233"/>
      <c r="L27" s="1237" t="s">
        <v>843</v>
      </c>
      <c r="M27" s="1150"/>
      <c r="N27" s="1150"/>
    </row>
    <row r="28" spans="1:21" ht="70.5" customHeight="1">
      <c r="A28" s="1132"/>
      <c r="B28" s="1153" t="s">
        <v>485</v>
      </c>
      <c r="C28" s="1153"/>
      <c r="D28" s="1153"/>
      <c r="E28" s="1153"/>
      <c r="F28" s="1153"/>
      <c r="G28" s="1153"/>
      <c r="H28" s="1153"/>
      <c r="I28" s="1153"/>
      <c r="J28" s="1153"/>
      <c r="K28" s="1153"/>
      <c r="L28" s="1153"/>
      <c r="M28" s="1153"/>
      <c r="N28" s="1153"/>
      <c r="O28" s="1153"/>
      <c r="P28" s="1153"/>
      <c r="Q28" s="1153"/>
      <c r="R28" s="1153"/>
      <c r="S28" s="1153"/>
    </row>
    <row r="29" spans="1:21">
      <c r="A29" s="1132"/>
      <c r="B29" s="1150"/>
      <c r="C29" s="1150"/>
      <c r="D29" s="1150"/>
      <c r="E29" s="1150"/>
      <c r="F29" s="1150"/>
      <c r="G29" s="1150"/>
      <c r="H29" s="1150"/>
      <c r="I29" s="1150"/>
      <c r="J29" s="1150"/>
      <c r="K29" s="1150"/>
      <c r="L29" s="1150"/>
      <c r="M29" s="1150"/>
      <c r="N29" s="1150"/>
    </row>
    <row r="30" spans="1:21">
      <c r="A30" s="1132"/>
      <c r="B30" s="1150"/>
      <c r="C30" s="1150"/>
      <c r="D30" s="1150"/>
      <c r="E30" s="1150"/>
      <c r="F30" s="1150"/>
      <c r="G30" s="1150"/>
      <c r="H30" s="1150"/>
      <c r="I30" s="1150"/>
      <c r="J30" s="1150"/>
      <c r="K30" s="1150"/>
      <c r="L30" s="1150"/>
      <c r="M30" s="1150"/>
      <c r="N30" s="1150"/>
    </row>
    <row r="31" spans="1:21">
      <c r="B31" s="1154"/>
      <c r="C31" s="1154"/>
      <c r="D31" s="1154"/>
      <c r="E31" s="1154"/>
      <c r="F31" s="1154"/>
      <c r="G31" s="1154"/>
      <c r="H31" s="1154"/>
      <c r="I31" s="1154"/>
      <c r="J31" s="1154"/>
      <c r="K31" s="1154"/>
      <c r="L31" s="1154"/>
      <c r="M31" s="1154"/>
      <c r="N31" s="1154"/>
      <c r="O31" s="1154"/>
      <c r="P31" s="1154"/>
      <c r="Q31" s="1154"/>
      <c r="R31" s="1154"/>
      <c r="S31" s="1154"/>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62"/>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38"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B2:AF123"/>
  <sheetViews>
    <sheetView view="pageBreakPreview" zoomScale="90" zoomScaleSheetLayoutView="90" workbookViewId="0">
      <selection activeCell="AQ21" sqref="AQ21"/>
    </sheetView>
  </sheetViews>
  <sheetFormatPr defaultColWidth="4" defaultRowHeight="13.5"/>
  <cols>
    <col min="1" max="1" width="1.5" style="706" customWidth="1"/>
    <col min="2" max="2" width="3.125" style="706" customWidth="1"/>
    <col min="3" max="3" width="1.125" style="706" customWidth="1"/>
    <col min="4" max="19" width="4" style="706"/>
    <col min="20" max="20" width="3.12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16384" width="4" style="706"/>
  </cols>
  <sheetData>
    <row r="2" spans="2:27">
      <c r="B2" s="706" t="s">
        <v>633</v>
      </c>
      <c r="C2" s="892"/>
      <c r="D2" s="892"/>
      <c r="E2" s="892"/>
      <c r="F2" s="892"/>
      <c r="G2" s="892"/>
      <c r="H2" s="892"/>
      <c r="I2" s="892"/>
      <c r="J2" s="892"/>
      <c r="K2" s="892"/>
      <c r="L2" s="892"/>
      <c r="M2" s="892"/>
      <c r="N2" s="892"/>
      <c r="O2" s="892"/>
      <c r="P2" s="892"/>
      <c r="Q2" s="892"/>
      <c r="R2" s="892"/>
      <c r="S2" s="892"/>
      <c r="T2" s="892"/>
      <c r="U2" s="892"/>
      <c r="V2" s="892"/>
      <c r="W2" s="892"/>
      <c r="X2" s="892"/>
      <c r="Y2" s="892"/>
    </row>
    <row r="4" spans="2:27" ht="34.5" customHeight="1">
      <c r="B4" s="1267" t="s">
        <v>483</v>
      </c>
      <c r="C4" s="847"/>
      <c r="D4" s="847"/>
      <c r="E4" s="847"/>
      <c r="F4" s="847"/>
      <c r="G4" s="847"/>
      <c r="H4" s="847"/>
      <c r="I4" s="847"/>
      <c r="J4" s="847"/>
      <c r="K4" s="847"/>
      <c r="L4" s="847"/>
      <c r="M4" s="847"/>
      <c r="N4" s="847"/>
      <c r="O4" s="847"/>
      <c r="P4" s="847"/>
      <c r="Q4" s="847"/>
      <c r="R4" s="847"/>
      <c r="S4" s="847"/>
      <c r="T4" s="847"/>
      <c r="U4" s="847"/>
      <c r="V4" s="847"/>
      <c r="W4" s="847"/>
      <c r="X4" s="847"/>
      <c r="Y4" s="847"/>
    </row>
    <row r="5" spans="2:27" ht="13.5" customHeight="1"/>
    <row r="6" spans="2:27" ht="24" customHeight="1">
      <c r="B6" s="1268" t="s">
        <v>241</v>
      </c>
      <c r="C6" s="1268"/>
      <c r="D6" s="1268"/>
      <c r="E6" s="1268"/>
      <c r="F6" s="1268"/>
      <c r="G6" s="771"/>
      <c r="H6" s="1281"/>
      <c r="I6" s="1281"/>
      <c r="J6" s="1281"/>
      <c r="K6" s="1281"/>
      <c r="L6" s="1281"/>
      <c r="M6" s="1281"/>
      <c r="N6" s="1281"/>
      <c r="O6" s="1281"/>
      <c r="P6" s="1281"/>
      <c r="Q6" s="1281"/>
      <c r="R6" s="1281"/>
      <c r="S6" s="1281"/>
      <c r="T6" s="1281"/>
      <c r="U6" s="1281"/>
      <c r="V6" s="1281"/>
      <c r="W6" s="1281"/>
      <c r="X6" s="1281"/>
      <c r="Y6" s="1286"/>
    </row>
    <row r="7" spans="2:27" ht="24" customHeight="1">
      <c r="B7" s="1268" t="s">
        <v>132</v>
      </c>
      <c r="C7" s="1268"/>
      <c r="D7" s="1268"/>
      <c r="E7" s="1268"/>
      <c r="F7" s="1268"/>
      <c r="G7" s="801" t="s">
        <v>143</v>
      </c>
      <c r="H7" s="1282" t="s">
        <v>447</v>
      </c>
      <c r="I7" s="1282"/>
      <c r="J7" s="1282"/>
      <c r="K7" s="1282"/>
      <c r="L7" s="847" t="s">
        <v>143</v>
      </c>
      <c r="M7" s="1282" t="s">
        <v>449</v>
      </c>
      <c r="N7" s="1282"/>
      <c r="O7" s="1282"/>
      <c r="P7" s="1282"/>
      <c r="Q7" s="847" t="s">
        <v>143</v>
      </c>
      <c r="R7" s="1282" t="s">
        <v>452</v>
      </c>
      <c r="S7" s="1282"/>
      <c r="T7" s="1282"/>
      <c r="U7" s="1282"/>
      <c r="V7" s="1282"/>
      <c r="W7" s="1281"/>
      <c r="X7" s="1281"/>
      <c r="Y7" s="1286"/>
    </row>
    <row r="8" spans="2:27" ht="21.95" customHeight="1">
      <c r="B8" s="1269" t="s">
        <v>636</v>
      </c>
      <c r="C8" s="1273"/>
      <c r="D8" s="1273"/>
      <c r="E8" s="1273"/>
      <c r="F8" s="862"/>
      <c r="G8" s="847" t="s">
        <v>143</v>
      </c>
      <c r="H8" s="1274" t="s">
        <v>463</v>
      </c>
      <c r="I8" s="741"/>
      <c r="J8" s="741"/>
      <c r="K8" s="741"/>
      <c r="L8" s="741"/>
      <c r="M8" s="741"/>
      <c r="N8" s="741"/>
      <c r="O8" s="741"/>
      <c r="P8" s="741"/>
      <c r="Q8" s="741"/>
      <c r="R8" s="741"/>
      <c r="S8" s="741"/>
      <c r="T8" s="741"/>
      <c r="U8" s="741"/>
      <c r="V8" s="741"/>
      <c r="W8" s="741"/>
      <c r="X8" s="741"/>
      <c r="Y8" s="1287"/>
    </row>
    <row r="9" spans="2:27" ht="21.95" customHeight="1">
      <c r="B9" s="1270"/>
      <c r="C9" s="847"/>
      <c r="D9" s="847"/>
      <c r="E9" s="847"/>
      <c r="F9" s="863"/>
      <c r="G9" s="847" t="s">
        <v>143</v>
      </c>
      <c r="H9" s="706" t="s">
        <v>392</v>
      </c>
      <c r="I9" s="743"/>
      <c r="J9" s="743"/>
      <c r="K9" s="743"/>
      <c r="L9" s="743"/>
      <c r="M9" s="743"/>
      <c r="N9" s="743"/>
      <c r="O9" s="743"/>
      <c r="P9" s="743"/>
      <c r="Q9" s="743"/>
      <c r="R9" s="743"/>
      <c r="S9" s="743"/>
      <c r="T9" s="743"/>
      <c r="U9" s="743"/>
      <c r="V9" s="743"/>
      <c r="W9" s="743"/>
      <c r="X9" s="743"/>
      <c r="Y9" s="1288"/>
    </row>
    <row r="10" spans="2:27" ht="21.95" customHeight="1">
      <c r="B10" s="803"/>
      <c r="C10" s="808"/>
      <c r="D10" s="808"/>
      <c r="E10" s="808"/>
      <c r="F10" s="817"/>
      <c r="G10" s="803" t="s">
        <v>143</v>
      </c>
      <c r="H10" s="873" t="s">
        <v>486</v>
      </c>
      <c r="I10" s="742"/>
      <c r="J10" s="742"/>
      <c r="K10" s="742"/>
      <c r="L10" s="742"/>
      <c r="M10" s="742"/>
      <c r="N10" s="742"/>
      <c r="O10" s="742"/>
      <c r="P10" s="742"/>
      <c r="Q10" s="742"/>
      <c r="R10" s="742"/>
      <c r="S10" s="742"/>
      <c r="T10" s="742"/>
      <c r="U10" s="742"/>
      <c r="V10" s="742"/>
      <c r="W10" s="742"/>
      <c r="X10" s="742"/>
      <c r="Y10" s="1289"/>
    </row>
    <row r="11" spans="2:27" ht="13.5" customHeight="1"/>
    <row r="12" spans="2:27" ht="12.95" customHeight="1">
      <c r="B12" s="1271"/>
      <c r="C12" s="1274"/>
      <c r="D12" s="1274"/>
      <c r="E12" s="1274"/>
      <c r="F12" s="1274"/>
      <c r="G12" s="1274"/>
      <c r="H12" s="1274"/>
      <c r="I12" s="1274"/>
      <c r="J12" s="1274"/>
      <c r="K12" s="1274"/>
      <c r="L12" s="1274"/>
      <c r="M12" s="1274"/>
      <c r="N12" s="1274"/>
      <c r="O12" s="1274"/>
      <c r="P12" s="1274"/>
      <c r="Q12" s="1274"/>
      <c r="R12" s="1274"/>
      <c r="S12" s="1274"/>
      <c r="T12" s="1283"/>
      <c r="U12" s="1274"/>
      <c r="V12" s="1274"/>
      <c r="W12" s="1274"/>
      <c r="X12" s="1274"/>
      <c r="Y12" s="1283"/>
      <c r="Z12" s="892"/>
      <c r="AA12" s="892"/>
    </row>
    <row r="13" spans="2:27" ht="17.100000000000001" customHeight="1">
      <c r="B13" s="1272" t="s">
        <v>272</v>
      </c>
      <c r="C13" s="1275"/>
      <c r="T13" s="953"/>
      <c r="V13" s="1285" t="s">
        <v>455</v>
      </c>
      <c r="W13" s="1285" t="s">
        <v>456</v>
      </c>
      <c r="X13" s="1285" t="s">
        <v>437</v>
      </c>
      <c r="Y13" s="953"/>
      <c r="Z13" s="892"/>
      <c r="AA13" s="892"/>
    </row>
    <row r="14" spans="2:27" ht="17.100000000000001" customHeight="1">
      <c r="B14" s="814"/>
      <c r="T14" s="953"/>
      <c r="Y14" s="953"/>
      <c r="Z14" s="892"/>
      <c r="AA14" s="892"/>
    </row>
    <row r="15" spans="2:27" ht="21.95" customHeight="1">
      <c r="B15" s="814"/>
      <c r="C15" s="1276" t="s">
        <v>349</v>
      </c>
      <c r="D15" s="1277"/>
      <c r="E15" s="1277"/>
      <c r="F15" s="1268" t="s">
        <v>466</v>
      </c>
      <c r="G15" s="718" t="s">
        <v>637</v>
      </c>
      <c r="H15" s="718"/>
      <c r="I15" s="718"/>
      <c r="J15" s="718"/>
      <c r="K15" s="718"/>
      <c r="L15" s="718"/>
      <c r="M15" s="718"/>
      <c r="N15" s="718"/>
      <c r="O15" s="718"/>
      <c r="P15" s="718"/>
      <c r="Q15" s="718"/>
      <c r="R15" s="718"/>
      <c r="S15" s="718"/>
      <c r="T15" s="953"/>
      <c r="V15" s="847" t="s">
        <v>143</v>
      </c>
      <c r="W15" s="847" t="s">
        <v>456</v>
      </c>
      <c r="X15" s="847" t="s">
        <v>143</v>
      </c>
      <c r="Y15" s="953"/>
      <c r="Z15" s="892"/>
      <c r="AA15" s="892"/>
    </row>
    <row r="16" spans="2:27" ht="49.5" customHeight="1">
      <c r="B16" s="814"/>
      <c r="C16" s="1277"/>
      <c r="D16" s="1277"/>
      <c r="E16" s="1277"/>
      <c r="F16" s="1268" t="s">
        <v>361</v>
      </c>
      <c r="G16" s="1280" t="s">
        <v>481</v>
      </c>
      <c r="H16" s="1280"/>
      <c r="I16" s="1280"/>
      <c r="J16" s="1280"/>
      <c r="K16" s="1280"/>
      <c r="L16" s="1280"/>
      <c r="M16" s="1280"/>
      <c r="N16" s="1280"/>
      <c r="O16" s="1280"/>
      <c r="P16" s="1280"/>
      <c r="Q16" s="1280"/>
      <c r="R16" s="1280"/>
      <c r="S16" s="1280"/>
      <c r="T16" s="953"/>
      <c r="V16" s="847" t="s">
        <v>143</v>
      </c>
      <c r="W16" s="847" t="s">
        <v>456</v>
      </c>
      <c r="X16" s="847" t="s">
        <v>143</v>
      </c>
      <c r="Y16" s="953"/>
      <c r="Z16" s="892"/>
      <c r="AA16" s="892"/>
    </row>
    <row r="17" spans="2:27" ht="21.95" customHeight="1">
      <c r="B17" s="814"/>
      <c r="C17" s="1277"/>
      <c r="D17" s="1277"/>
      <c r="E17" s="1277"/>
      <c r="F17" s="1268" t="s">
        <v>206</v>
      </c>
      <c r="G17" s="718" t="s">
        <v>440</v>
      </c>
      <c r="H17" s="718"/>
      <c r="I17" s="718"/>
      <c r="J17" s="718"/>
      <c r="K17" s="718"/>
      <c r="L17" s="718"/>
      <c r="M17" s="718"/>
      <c r="N17" s="718"/>
      <c r="O17" s="718"/>
      <c r="P17" s="718"/>
      <c r="Q17" s="718"/>
      <c r="R17" s="718"/>
      <c r="S17" s="718"/>
      <c r="T17" s="953"/>
      <c r="V17" s="847" t="s">
        <v>143</v>
      </c>
      <c r="W17" s="847" t="s">
        <v>456</v>
      </c>
      <c r="X17" s="847" t="s">
        <v>143</v>
      </c>
      <c r="Y17" s="953"/>
      <c r="Z17" s="892"/>
      <c r="AA17" s="892"/>
    </row>
    <row r="18" spans="2:27" ht="17.100000000000001" customHeight="1">
      <c r="B18" s="814"/>
      <c r="C18" s="702"/>
      <c r="D18" s="702"/>
      <c r="E18" s="702"/>
      <c r="T18" s="953"/>
      <c r="Y18" s="953"/>
      <c r="Z18" s="892"/>
      <c r="AA18" s="892"/>
    </row>
    <row r="19" spans="2:27" ht="21.95" customHeight="1">
      <c r="B19" s="814"/>
      <c r="C19" s="1278" t="s">
        <v>533</v>
      </c>
      <c r="D19" s="1279"/>
      <c r="E19" s="1279"/>
      <c r="F19" s="1268" t="s">
        <v>466</v>
      </c>
      <c r="G19" s="718" t="s">
        <v>588</v>
      </c>
      <c r="H19" s="718"/>
      <c r="I19" s="718"/>
      <c r="J19" s="718"/>
      <c r="K19" s="718"/>
      <c r="L19" s="718"/>
      <c r="M19" s="718"/>
      <c r="N19" s="718"/>
      <c r="O19" s="718"/>
      <c r="P19" s="718"/>
      <c r="Q19" s="718"/>
      <c r="R19" s="718"/>
      <c r="S19" s="718"/>
      <c r="T19" s="953"/>
      <c r="V19" s="847" t="s">
        <v>143</v>
      </c>
      <c r="W19" s="847" t="s">
        <v>456</v>
      </c>
      <c r="X19" s="847" t="s">
        <v>143</v>
      </c>
      <c r="Y19" s="953"/>
      <c r="Z19" s="892"/>
      <c r="AA19" s="892"/>
    </row>
    <row r="20" spans="2:27" ht="49.5" customHeight="1">
      <c r="B20" s="814"/>
      <c r="C20" s="1279"/>
      <c r="D20" s="1279"/>
      <c r="E20" s="1279"/>
      <c r="F20" s="1268" t="s">
        <v>361</v>
      </c>
      <c r="G20" s="1280" t="s">
        <v>638</v>
      </c>
      <c r="H20" s="1280"/>
      <c r="I20" s="1280"/>
      <c r="J20" s="1280"/>
      <c r="K20" s="1280"/>
      <c r="L20" s="1280"/>
      <c r="M20" s="1280"/>
      <c r="N20" s="1280"/>
      <c r="O20" s="1280"/>
      <c r="P20" s="1280"/>
      <c r="Q20" s="1280"/>
      <c r="R20" s="1280"/>
      <c r="S20" s="1280"/>
      <c r="T20" s="953"/>
      <c r="V20" s="847" t="s">
        <v>143</v>
      </c>
      <c r="W20" s="847" t="s">
        <v>456</v>
      </c>
      <c r="X20" s="847" t="s">
        <v>143</v>
      </c>
      <c r="Y20" s="953"/>
      <c r="Z20" s="892"/>
      <c r="AA20" s="892"/>
    </row>
    <row r="21" spans="2:27" ht="21.95" customHeight="1">
      <c r="B21" s="814"/>
      <c r="C21" s="1279"/>
      <c r="D21" s="1279"/>
      <c r="E21" s="1279"/>
      <c r="F21" s="1268" t="s">
        <v>206</v>
      </c>
      <c r="G21" s="718" t="s">
        <v>440</v>
      </c>
      <c r="H21" s="718"/>
      <c r="I21" s="718"/>
      <c r="J21" s="718"/>
      <c r="K21" s="718"/>
      <c r="L21" s="718"/>
      <c r="M21" s="718"/>
      <c r="N21" s="718"/>
      <c r="O21" s="718"/>
      <c r="P21" s="718"/>
      <c r="Q21" s="718"/>
      <c r="R21" s="718"/>
      <c r="S21" s="718"/>
      <c r="T21" s="953"/>
      <c r="V21" s="847" t="s">
        <v>143</v>
      </c>
      <c r="W21" s="847" t="s">
        <v>456</v>
      </c>
      <c r="X21" s="847" t="s">
        <v>143</v>
      </c>
      <c r="Y21" s="953"/>
      <c r="Z21" s="892"/>
      <c r="AA21" s="892"/>
    </row>
    <row r="22" spans="2:27" ht="17.100000000000001" customHeight="1">
      <c r="B22" s="814"/>
      <c r="T22" s="953"/>
      <c r="Y22" s="953"/>
      <c r="Z22" s="892"/>
      <c r="AA22" s="892"/>
    </row>
    <row r="23" spans="2:27" ht="21.95" customHeight="1">
      <c r="B23" s="814"/>
      <c r="C23" s="1276" t="s">
        <v>629</v>
      </c>
      <c r="D23" s="1277"/>
      <c r="E23" s="1277"/>
      <c r="F23" s="1268" t="s">
        <v>466</v>
      </c>
      <c r="G23" s="718" t="s">
        <v>639</v>
      </c>
      <c r="H23" s="718"/>
      <c r="I23" s="718"/>
      <c r="J23" s="718"/>
      <c r="K23" s="718"/>
      <c r="L23" s="718"/>
      <c r="M23" s="718"/>
      <c r="N23" s="718"/>
      <c r="O23" s="718"/>
      <c r="P23" s="718"/>
      <c r="Q23" s="718"/>
      <c r="R23" s="718"/>
      <c r="S23" s="718"/>
      <c r="T23" s="953"/>
      <c r="V23" s="847" t="s">
        <v>143</v>
      </c>
      <c r="W23" s="847" t="s">
        <v>456</v>
      </c>
      <c r="X23" s="847" t="s">
        <v>143</v>
      </c>
      <c r="Y23" s="953"/>
      <c r="Z23" s="892"/>
      <c r="AA23" s="892"/>
    </row>
    <row r="24" spans="2:27" ht="21.95" customHeight="1">
      <c r="B24" s="814"/>
      <c r="C24" s="1277"/>
      <c r="D24" s="1277"/>
      <c r="E24" s="1277"/>
      <c r="F24" s="1268" t="s">
        <v>361</v>
      </c>
      <c r="G24" s="1280" t="s">
        <v>634</v>
      </c>
      <c r="H24" s="1280"/>
      <c r="I24" s="1280"/>
      <c r="J24" s="1280"/>
      <c r="K24" s="1280"/>
      <c r="L24" s="1280"/>
      <c r="M24" s="1280"/>
      <c r="N24" s="1280"/>
      <c r="O24" s="1280"/>
      <c r="P24" s="1280"/>
      <c r="Q24" s="1280"/>
      <c r="R24" s="1280"/>
      <c r="S24" s="1280"/>
      <c r="T24" s="953"/>
      <c r="V24" s="847" t="s">
        <v>143</v>
      </c>
      <c r="W24" s="847" t="s">
        <v>456</v>
      </c>
      <c r="X24" s="847" t="s">
        <v>143</v>
      </c>
      <c r="Y24" s="953"/>
      <c r="Z24" s="892"/>
      <c r="AA24" s="892"/>
    </row>
    <row r="25" spans="2:27" ht="21.95" customHeight="1">
      <c r="B25" s="814"/>
      <c r="C25" s="1277"/>
      <c r="D25" s="1277"/>
      <c r="E25" s="1277"/>
      <c r="F25" s="1268" t="s">
        <v>206</v>
      </c>
      <c r="G25" s="718" t="s">
        <v>440</v>
      </c>
      <c r="H25" s="718"/>
      <c r="I25" s="718"/>
      <c r="J25" s="718"/>
      <c r="K25" s="718"/>
      <c r="L25" s="718"/>
      <c r="M25" s="718"/>
      <c r="N25" s="718"/>
      <c r="O25" s="718"/>
      <c r="P25" s="718"/>
      <c r="Q25" s="718"/>
      <c r="R25" s="718"/>
      <c r="S25" s="718"/>
      <c r="T25" s="953"/>
      <c r="V25" s="847" t="s">
        <v>143</v>
      </c>
      <c r="W25" s="847" t="s">
        <v>456</v>
      </c>
      <c r="X25" s="847" t="s">
        <v>143</v>
      </c>
      <c r="Y25" s="953"/>
      <c r="Z25" s="892"/>
      <c r="AA25" s="892"/>
    </row>
    <row r="26" spans="2:27" ht="12.95" customHeight="1">
      <c r="B26" s="877"/>
      <c r="C26" s="873"/>
      <c r="D26" s="873"/>
      <c r="E26" s="873"/>
      <c r="F26" s="873"/>
      <c r="G26" s="873"/>
      <c r="H26" s="873"/>
      <c r="I26" s="873"/>
      <c r="J26" s="873"/>
      <c r="K26" s="873"/>
      <c r="L26" s="873"/>
      <c r="M26" s="873"/>
      <c r="N26" s="873"/>
      <c r="O26" s="873"/>
      <c r="P26" s="873"/>
      <c r="Q26" s="873"/>
      <c r="R26" s="873"/>
      <c r="S26" s="873"/>
      <c r="T26" s="1284"/>
      <c r="U26" s="873"/>
      <c r="V26" s="873"/>
      <c r="W26" s="873"/>
      <c r="X26" s="873"/>
      <c r="Y26" s="1284"/>
    </row>
    <row r="28" spans="2:27">
      <c r="B28" s="706" t="s">
        <v>407</v>
      </c>
    </row>
    <row r="29" spans="2:27">
      <c r="B29" s="706" t="s">
        <v>459</v>
      </c>
      <c r="K29" s="892"/>
      <c r="L29" s="892"/>
      <c r="M29" s="892"/>
      <c r="N29" s="892"/>
      <c r="O29" s="892"/>
      <c r="P29" s="892"/>
      <c r="Q29" s="892"/>
      <c r="R29" s="892"/>
      <c r="S29" s="892"/>
      <c r="T29" s="892"/>
      <c r="U29" s="892"/>
      <c r="V29" s="892"/>
      <c r="W29" s="892"/>
      <c r="X29" s="892"/>
      <c r="Y29" s="892"/>
      <c r="Z29" s="892"/>
      <c r="AA29" s="892"/>
    </row>
    <row r="38" spans="3:32">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row>
    <row r="39" spans="3:32">
      <c r="C39" s="1274"/>
    </row>
    <row r="122" spans="3:7">
      <c r="C122" s="873"/>
      <c r="D122" s="873"/>
      <c r="E122" s="873"/>
      <c r="F122" s="873"/>
      <c r="G122" s="873"/>
    </row>
    <row r="123" spans="3:7">
      <c r="C123" s="1274"/>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7"/>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sheetPr>
  <dimension ref="B2:AF123"/>
  <sheetViews>
    <sheetView view="pageBreakPreview" zoomScale="90" zoomScaleSheetLayoutView="90" workbookViewId="0">
      <selection activeCell="F61" sqref="F61"/>
    </sheetView>
  </sheetViews>
  <sheetFormatPr defaultColWidth="4" defaultRowHeight="13.5"/>
  <cols>
    <col min="1" max="1" width="1.5" style="706" customWidth="1"/>
    <col min="2" max="2" width="3.125" style="706" customWidth="1"/>
    <col min="3" max="3" width="1.125" style="706" customWidth="1"/>
    <col min="4" max="19" width="4" style="706"/>
    <col min="20" max="20" width="3.125" style="706" customWidth="1"/>
    <col min="21" max="21" width="2.375" style="706" customWidth="1"/>
    <col min="22" max="22" width="4" style="706"/>
    <col min="23" max="23" width="2.25" style="706" customWidth="1"/>
    <col min="24" max="24" width="4" style="706"/>
    <col min="25" max="25" width="2.375" style="706" customWidth="1"/>
    <col min="26" max="26" width="1.5" style="706" customWidth="1"/>
    <col min="27" max="29" width="4" style="706"/>
    <col min="30" max="30" width="6.625" style="706" bestFit="1" customWidth="1"/>
    <col min="31" max="16384" width="4" style="706"/>
  </cols>
  <sheetData>
    <row r="2" spans="2:30">
      <c r="B2" s="706" t="s">
        <v>645</v>
      </c>
      <c r="C2" s="892"/>
      <c r="D2" s="892"/>
      <c r="E2" s="892"/>
      <c r="F2" s="892"/>
      <c r="G2" s="892"/>
      <c r="H2" s="892"/>
      <c r="I2" s="892"/>
      <c r="J2" s="892"/>
      <c r="K2" s="892"/>
      <c r="L2" s="892"/>
      <c r="M2" s="892"/>
      <c r="N2" s="892"/>
      <c r="O2" s="892"/>
      <c r="P2" s="892"/>
      <c r="Q2" s="892"/>
      <c r="R2" s="892"/>
      <c r="S2" s="892"/>
      <c r="T2" s="892"/>
      <c r="U2" s="892"/>
      <c r="V2" s="892"/>
      <c r="W2" s="892"/>
      <c r="X2" s="892"/>
      <c r="Y2" s="892"/>
    </row>
    <row r="4" spans="2:30" ht="34.5" customHeight="1">
      <c r="B4" s="1267" t="s">
        <v>428</v>
      </c>
      <c r="C4" s="847"/>
      <c r="D4" s="847"/>
      <c r="E4" s="847"/>
      <c r="F4" s="847"/>
      <c r="G4" s="847"/>
      <c r="H4" s="847"/>
      <c r="I4" s="847"/>
      <c r="J4" s="847"/>
      <c r="K4" s="847"/>
      <c r="L4" s="847"/>
      <c r="M4" s="847"/>
      <c r="N4" s="847"/>
      <c r="O4" s="847"/>
      <c r="P4" s="847"/>
      <c r="Q4" s="847"/>
      <c r="R4" s="847"/>
      <c r="S4" s="847"/>
      <c r="T4" s="847"/>
      <c r="U4" s="847"/>
      <c r="V4" s="847"/>
      <c r="W4" s="847"/>
      <c r="X4" s="847"/>
      <c r="Y4" s="847"/>
    </row>
    <row r="5" spans="2:30" ht="13.5" customHeight="1"/>
    <row r="6" spans="2:30" ht="24" customHeight="1">
      <c r="B6" s="1268" t="s">
        <v>241</v>
      </c>
      <c r="C6" s="1268"/>
      <c r="D6" s="1268"/>
      <c r="E6" s="1268"/>
      <c r="F6" s="1268"/>
      <c r="G6" s="771"/>
      <c r="H6" s="1281"/>
      <c r="I6" s="1281"/>
      <c r="J6" s="1281"/>
      <c r="K6" s="1281"/>
      <c r="L6" s="1281"/>
      <c r="M6" s="1281"/>
      <c r="N6" s="1281"/>
      <c r="O6" s="1281"/>
      <c r="P6" s="1281"/>
      <c r="Q6" s="1281"/>
      <c r="R6" s="1281"/>
      <c r="S6" s="1281"/>
      <c r="T6" s="1281"/>
      <c r="U6" s="1281"/>
      <c r="V6" s="1281"/>
      <c r="W6" s="1281"/>
      <c r="X6" s="1281"/>
      <c r="Y6" s="1286"/>
    </row>
    <row r="7" spans="2:30" ht="24" customHeight="1">
      <c r="B7" s="1268" t="s">
        <v>132</v>
      </c>
      <c r="C7" s="1268"/>
      <c r="D7" s="1268"/>
      <c r="E7" s="1268"/>
      <c r="F7" s="1268"/>
      <c r="G7" s="806" t="s">
        <v>143</v>
      </c>
      <c r="H7" s="1282" t="s">
        <v>447</v>
      </c>
      <c r="I7" s="1282"/>
      <c r="J7" s="1282"/>
      <c r="K7" s="1282"/>
      <c r="L7" s="806" t="s">
        <v>143</v>
      </c>
      <c r="M7" s="1282" t="s">
        <v>449</v>
      </c>
      <c r="N7" s="1282"/>
      <c r="O7" s="1282"/>
      <c r="P7" s="1282"/>
      <c r="Q7" s="806" t="s">
        <v>143</v>
      </c>
      <c r="R7" s="1282" t="s">
        <v>452</v>
      </c>
      <c r="S7" s="1282"/>
      <c r="T7" s="1282"/>
      <c r="U7" s="1282"/>
      <c r="V7" s="1282"/>
      <c r="W7" s="1281"/>
      <c r="X7" s="1281"/>
      <c r="Y7" s="1286"/>
    </row>
    <row r="8" spans="2:30" ht="21.95" customHeight="1">
      <c r="B8" s="1269" t="s">
        <v>636</v>
      </c>
      <c r="C8" s="1273"/>
      <c r="D8" s="1273"/>
      <c r="E8" s="1273"/>
      <c r="F8" s="862"/>
      <c r="G8" s="1269" t="s">
        <v>143</v>
      </c>
      <c r="H8" s="1274" t="s">
        <v>463</v>
      </c>
      <c r="I8" s="741"/>
      <c r="J8" s="741"/>
      <c r="K8" s="741"/>
      <c r="L8" s="741"/>
      <c r="M8" s="741"/>
      <c r="N8" s="741"/>
      <c r="O8" s="741"/>
      <c r="P8" s="741"/>
      <c r="Q8" s="741"/>
      <c r="R8" s="741"/>
      <c r="S8" s="741"/>
      <c r="T8" s="741"/>
      <c r="U8" s="741"/>
      <c r="V8" s="741"/>
      <c r="W8" s="741"/>
      <c r="X8" s="741"/>
      <c r="Y8" s="1287"/>
    </row>
    <row r="9" spans="2:30" ht="21.95" customHeight="1">
      <c r="B9" s="1270"/>
      <c r="C9" s="847"/>
      <c r="D9" s="847"/>
      <c r="E9" s="847"/>
      <c r="F9" s="863"/>
      <c r="G9" s="1270" t="s">
        <v>143</v>
      </c>
      <c r="H9" s="706" t="s">
        <v>392</v>
      </c>
      <c r="I9" s="743"/>
      <c r="J9" s="743"/>
      <c r="K9" s="743"/>
      <c r="L9" s="743"/>
      <c r="M9" s="743"/>
      <c r="N9" s="743"/>
      <c r="O9" s="743"/>
      <c r="P9" s="743"/>
      <c r="Q9" s="743"/>
      <c r="R9" s="743"/>
      <c r="S9" s="743"/>
      <c r="T9" s="743"/>
      <c r="U9" s="743"/>
      <c r="V9" s="743"/>
      <c r="W9" s="743"/>
      <c r="X9" s="743"/>
      <c r="Y9" s="1288"/>
    </row>
    <row r="10" spans="2:30" ht="21.95" customHeight="1">
      <c r="B10" s="803"/>
      <c r="C10" s="808"/>
      <c r="D10" s="808"/>
      <c r="E10" s="808"/>
      <c r="F10" s="817"/>
      <c r="G10" s="803" t="s">
        <v>143</v>
      </c>
      <c r="H10" s="873" t="s">
        <v>653</v>
      </c>
      <c r="I10" s="742"/>
      <c r="J10" s="742"/>
      <c r="K10" s="742"/>
      <c r="L10" s="742"/>
      <c r="M10" s="742"/>
      <c r="N10" s="742"/>
      <c r="O10" s="742"/>
      <c r="P10" s="742"/>
      <c r="Q10" s="742"/>
      <c r="R10" s="742"/>
      <c r="S10" s="742"/>
      <c r="T10" s="742"/>
      <c r="U10" s="742"/>
      <c r="V10" s="742"/>
      <c r="W10" s="742"/>
      <c r="X10" s="742"/>
      <c r="Y10" s="1289"/>
    </row>
    <row r="11" spans="2:30" ht="13.5" customHeight="1">
      <c r="AD11" s="1300"/>
    </row>
    <row r="12" spans="2:30" ht="12.95" customHeight="1">
      <c r="B12" s="1271"/>
      <c r="C12" s="1274"/>
      <c r="D12" s="1274"/>
      <c r="E12" s="1274"/>
      <c r="F12" s="1274"/>
      <c r="G12" s="1274"/>
      <c r="H12" s="1274"/>
      <c r="I12" s="1274"/>
      <c r="J12" s="1274"/>
      <c r="K12" s="1274"/>
      <c r="L12" s="1274"/>
      <c r="M12" s="1274"/>
      <c r="N12" s="1274"/>
      <c r="O12" s="1274"/>
      <c r="P12" s="1274"/>
      <c r="Q12" s="1274"/>
      <c r="R12" s="1274"/>
      <c r="S12" s="1274"/>
      <c r="T12" s="1283"/>
      <c r="U12" s="1274"/>
      <c r="V12" s="1274"/>
      <c r="W12" s="1274"/>
      <c r="X12" s="1274"/>
      <c r="Y12" s="1283"/>
      <c r="Z12" s="892"/>
      <c r="AA12" s="892"/>
    </row>
    <row r="13" spans="2:30" ht="17.100000000000001" customHeight="1">
      <c r="B13" s="1272" t="s">
        <v>299</v>
      </c>
      <c r="C13" s="1275"/>
      <c r="T13" s="953"/>
      <c r="V13" s="1285" t="s">
        <v>455</v>
      </c>
      <c r="W13" s="1285" t="s">
        <v>456</v>
      </c>
      <c r="X13" s="1285" t="s">
        <v>437</v>
      </c>
      <c r="Y13" s="953"/>
      <c r="Z13" s="892"/>
      <c r="AA13" s="892"/>
    </row>
    <row r="14" spans="2:30" ht="17.100000000000001" customHeight="1">
      <c r="B14" s="814"/>
      <c r="T14" s="953"/>
      <c r="Y14" s="953"/>
      <c r="Z14" s="892"/>
      <c r="AA14" s="892"/>
    </row>
    <row r="15" spans="2:30" ht="49.5" customHeight="1">
      <c r="B15" s="814"/>
      <c r="C15" s="1276" t="s">
        <v>349</v>
      </c>
      <c r="D15" s="1277"/>
      <c r="E15" s="1277"/>
      <c r="F15" s="1268" t="s">
        <v>466</v>
      </c>
      <c r="G15" s="1280" t="s">
        <v>381</v>
      </c>
      <c r="H15" s="1280"/>
      <c r="I15" s="1280"/>
      <c r="J15" s="1280"/>
      <c r="K15" s="1280"/>
      <c r="L15" s="1280"/>
      <c r="M15" s="1280"/>
      <c r="N15" s="1280"/>
      <c r="O15" s="1280"/>
      <c r="P15" s="1280"/>
      <c r="Q15" s="1280"/>
      <c r="R15" s="1280"/>
      <c r="S15" s="1280"/>
      <c r="T15" s="953"/>
      <c r="V15" s="847" t="s">
        <v>143</v>
      </c>
      <c r="W15" s="847" t="s">
        <v>456</v>
      </c>
      <c r="X15" s="847" t="s">
        <v>143</v>
      </c>
      <c r="Y15" s="953"/>
      <c r="Z15" s="892"/>
      <c r="AA15" s="892"/>
    </row>
    <row r="16" spans="2:30" ht="69" customHeight="1">
      <c r="B16" s="814"/>
      <c r="C16" s="1277"/>
      <c r="D16" s="1277"/>
      <c r="E16" s="1277"/>
      <c r="F16" s="1268" t="s">
        <v>361</v>
      </c>
      <c r="G16" s="1280" t="s">
        <v>482</v>
      </c>
      <c r="H16" s="1280"/>
      <c r="I16" s="1280"/>
      <c r="J16" s="1280"/>
      <c r="K16" s="1280"/>
      <c r="L16" s="1280"/>
      <c r="M16" s="1280"/>
      <c r="N16" s="1280"/>
      <c r="O16" s="1280"/>
      <c r="P16" s="1280"/>
      <c r="Q16" s="1280"/>
      <c r="R16" s="1280"/>
      <c r="S16" s="1280"/>
      <c r="T16" s="953"/>
      <c r="V16" s="847" t="s">
        <v>143</v>
      </c>
      <c r="W16" s="847" t="s">
        <v>456</v>
      </c>
      <c r="X16" s="847" t="s">
        <v>143</v>
      </c>
      <c r="Y16" s="953"/>
      <c r="Z16" s="892"/>
      <c r="AA16" s="892"/>
    </row>
    <row r="17" spans="2:27" ht="39.950000000000003" customHeight="1">
      <c r="B17" s="814"/>
      <c r="C17" s="1277"/>
      <c r="D17" s="1277"/>
      <c r="E17" s="1277"/>
      <c r="F17" s="1268" t="s">
        <v>206</v>
      </c>
      <c r="G17" s="1280" t="s">
        <v>646</v>
      </c>
      <c r="H17" s="1280"/>
      <c r="I17" s="1280"/>
      <c r="J17" s="1280"/>
      <c r="K17" s="1280"/>
      <c r="L17" s="1280"/>
      <c r="M17" s="1280"/>
      <c r="N17" s="1280"/>
      <c r="O17" s="1280"/>
      <c r="P17" s="1280"/>
      <c r="Q17" s="1280"/>
      <c r="R17" s="1280"/>
      <c r="S17" s="1280"/>
      <c r="T17" s="953"/>
      <c r="V17" s="847" t="s">
        <v>143</v>
      </c>
      <c r="W17" s="847" t="s">
        <v>456</v>
      </c>
      <c r="X17" s="847" t="s">
        <v>143</v>
      </c>
      <c r="Y17" s="953"/>
      <c r="Z17" s="892"/>
      <c r="AA17" s="892"/>
    </row>
    <row r="18" spans="2:27" ht="21.95" customHeight="1">
      <c r="B18" s="814"/>
      <c r="C18" s="1277"/>
      <c r="D18" s="1277"/>
      <c r="E18" s="1277"/>
      <c r="F18" s="1268" t="s">
        <v>464</v>
      </c>
      <c r="G18" s="1280" t="s">
        <v>24</v>
      </c>
      <c r="H18" s="1280"/>
      <c r="I18" s="1280"/>
      <c r="J18" s="1280"/>
      <c r="K18" s="1280"/>
      <c r="L18" s="1280"/>
      <c r="M18" s="1280"/>
      <c r="N18" s="1280"/>
      <c r="O18" s="1280"/>
      <c r="P18" s="1280"/>
      <c r="Q18" s="1280"/>
      <c r="R18" s="1280"/>
      <c r="S18" s="1280"/>
      <c r="T18" s="953"/>
      <c r="V18" s="847" t="s">
        <v>143</v>
      </c>
      <c r="W18" s="847" t="s">
        <v>456</v>
      </c>
      <c r="X18" s="847" t="s">
        <v>143</v>
      </c>
      <c r="Y18" s="953"/>
      <c r="Z18" s="892"/>
      <c r="AA18" s="892"/>
    </row>
    <row r="19" spans="2:27" ht="17.45" customHeight="1">
      <c r="B19" s="814"/>
      <c r="C19" s="1290"/>
      <c r="D19" s="1290"/>
      <c r="E19" s="1290"/>
      <c r="F19" s="847"/>
      <c r="G19" s="743"/>
      <c r="H19" s="743"/>
      <c r="I19" s="743"/>
      <c r="J19" s="743"/>
      <c r="K19" s="743"/>
      <c r="L19" s="743"/>
      <c r="M19" s="743"/>
      <c r="N19" s="743"/>
      <c r="O19" s="743"/>
      <c r="P19" s="743"/>
      <c r="Q19" s="743"/>
      <c r="R19" s="743"/>
      <c r="S19" s="743"/>
      <c r="T19" s="953"/>
      <c r="Y19" s="953"/>
      <c r="Z19" s="892"/>
      <c r="AA19" s="892"/>
    </row>
    <row r="20" spans="2:27" ht="69" customHeight="1">
      <c r="B20" s="814"/>
      <c r="C20" s="1278" t="s">
        <v>87</v>
      </c>
      <c r="D20" s="1279"/>
      <c r="E20" s="1279"/>
      <c r="F20" s="1268" t="s">
        <v>466</v>
      </c>
      <c r="G20" s="1280" t="s">
        <v>648</v>
      </c>
      <c r="H20" s="1280"/>
      <c r="I20" s="1280"/>
      <c r="J20" s="1280"/>
      <c r="K20" s="1280"/>
      <c r="L20" s="1280"/>
      <c r="M20" s="1280"/>
      <c r="N20" s="1280"/>
      <c r="O20" s="1280"/>
      <c r="P20" s="1280"/>
      <c r="Q20" s="1280"/>
      <c r="R20" s="1280"/>
      <c r="S20" s="1280"/>
      <c r="T20" s="953"/>
      <c r="V20" s="847" t="s">
        <v>143</v>
      </c>
      <c r="W20" s="847" t="s">
        <v>456</v>
      </c>
      <c r="X20" s="847" t="s">
        <v>143</v>
      </c>
      <c r="Y20" s="953"/>
      <c r="Z20" s="892"/>
      <c r="AA20" s="892"/>
    </row>
    <row r="21" spans="2:27" ht="69" customHeight="1">
      <c r="B21" s="814"/>
      <c r="C21" s="1279"/>
      <c r="D21" s="1279"/>
      <c r="E21" s="1279"/>
      <c r="F21" s="1268" t="s">
        <v>361</v>
      </c>
      <c r="G21" s="1280" t="s">
        <v>649</v>
      </c>
      <c r="H21" s="1280"/>
      <c r="I21" s="1280"/>
      <c r="J21" s="1280"/>
      <c r="K21" s="1280"/>
      <c r="L21" s="1280"/>
      <c r="M21" s="1280"/>
      <c r="N21" s="1280"/>
      <c r="O21" s="1280"/>
      <c r="P21" s="1280"/>
      <c r="Q21" s="1280"/>
      <c r="R21" s="1280"/>
      <c r="S21" s="1280"/>
      <c r="T21" s="953"/>
      <c r="V21" s="847" t="s">
        <v>143</v>
      </c>
      <c r="W21" s="847" t="s">
        <v>456</v>
      </c>
      <c r="X21" s="847" t="s">
        <v>143</v>
      </c>
      <c r="Y21" s="953"/>
      <c r="Z21" s="892"/>
      <c r="AA21" s="892"/>
    </row>
    <row r="22" spans="2:27" ht="49.5" customHeight="1">
      <c r="B22" s="814"/>
      <c r="C22" s="1279"/>
      <c r="D22" s="1279"/>
      <c r="E22" s="1279"/>
      <c r="F22" s="1268" t="s">
        <v>206</v>
      </c>
      <c r="G22" s="1280" t="s">
        <v>651</v>
      </c>
      <c r="H22" s="1280"/>
      <c r="I22" s="1280"/>
      <c r="J22" s="1280"/>
      <c r="K22" s="1280"/>
      <c r="L22" s="1280"/>
      <c r="M22" s="1280"/>
      <c r="N22" s="1280"/>
      <c r="O22" s="1280"/>
      <c r="P22" s="1280"/>
      <c r="Q22" s="1280"/>
      <c r="R22" s="1280"/>
      <c r="S22" s="1280"/>
      <c r="T22" s="953"/>
      <c r="V22" s="847" t="s">
        <v>143</v>
      </c>
      <c r="W22" s="847" t="s">
        <v>456</v>
      </c>
      <c r="X22" s="847" t="s">
        <v>143</v>
      </c>
      <c r="Y22" s="953"/>
      <c r="Z22" s="892"/>
      <c r="AA22" s="892"/>
    </row>
    <row r="23" spans="2:27" ht="21.95" customHeight="1">
      <c r="B23" s="814"/>
      <c r="C23" s="1279"/>
      <c r="D23" s="1279"/>
      <c r="E23" s="1279"/>
      <c r="F23" s="1268" t="s">
        <v>464</v>
      </c>
      <c r="G23" s="1280" t="s">
        <v>575</v>
      </c>
      <c r="H23" s="1280"/>
      <c r="I23" s="1280"/>
      <c r="J23" s="1280"/>
      <c r="K23" s="1280"/>
      <c r="L23" s="1280"/>
      <c r="M23" s="1280"/>
      <c r="N23" s="1280"/>
      <c r="O23" s="1280"/>
      <c r="P23" s="1280"/>
      <c r="Q23" s="1280"/>
      <c r="R23" s="1280"/>
      <c r="S23" s="1280"/>
      <c r="T23" s="953"/>
      <c r="V23" s="847" t="s">
        <v>143</v>
      </c>
      <c r="W23" s="847" t="s">
        <v>456</v>
      </c>
      <c r="X23" s="847" t="s">
        <v>143</v>
      </c>
      <c r="Y23" s="953"/>
      <c r="Z23" s="892"/>
      <c r="AA23" s="892"/>
    </row>
    <row r="24" spans="2:27" ht="17.45" customHeight="1">
      <c r="B24" s="814"/>
      <c r="C24" s="1290"/>
      <c r="D24" s="1290"/>
      <c r="E24" s="1290"/>
      <c r="F24" s="847"/>
      <c r="G24" s="743"/>
      <c r="H24" s="743"/>
      <c r="I24" s="743"/>
      <c r="J24" s="743"/>
      <c r="K24" s="743"/>
      <c r="L24" s="743"/>
      <c r="M24" s="743"/>
      <c r="N24" s="743"/>
      <c r="O24" s="743"/>
      <c r="P24" s="743"/>
      <c r="Q24" s="743"/>
      <c r="R24" s="743"/>
      <c r="S24" s="743"/>
      <c r="T24" s="953"/>
      <c r="Y24" s="953"/>
      <c r="Z24" s="892"/>
      <c r="AA24" s="892"/>
    </row>
    <row r="25" spans="2:27" ht="69" customHeight="1">
      <c r="B25" s="814"/>
      <c r="C25" s="1291" t="s">
        <v>556</v>
      </c>
      <c r="D25" s="1294"/>
      <c r="E25" s="1297"/>
      <c r="F25" s="1268" t="s">
        <v>466</v>
      </c>
      <c r="G25" s="1280" t="s">
        <v>555</v>
      </c>
      <c r="H25" s="1280"/>
      <c r="I25" s="1280"/>
      <c r="J25" s="1280"/>
      <c r="K25" s="1280"/>
      <c r="L25" s="1280"/>
      <c r="M25" s="1280"/>
      <c r="N25" s="1280"/>
      <c r="O25" s="1280"/>
      <c r="P25" s="1280"/>
      <c r="Q25" s="1280"/>
      <c r="R25" s="1280"/>
      <c r="S25" s="1280"/>
      <c r="T25" s="953"/>
      <c r="V25" s="847" t="s">
        <v>143</v>
      </c>
      <c r="W25" s="847" t="s">
        <v>456</v>
      </c>
      <c r="X25" s="847" t="s">
        <v>143</v>
      </c>
      <c r="Y25" s="953"/>
      <c r="Z25" s="892"/>
      <c r="AA25" s="892"/>
    </row>
    <row r="26" spans="2:27" ht="69" customHeight="1">
      <c r="B26" s="814"/>
      <c r="C26" s="1292"/>
      <c r="D26" s="1295"/>
      <c r="E26" s="1298"/>
      <c r="F26" s="1268" t="s">
        <v>361</v>
      </c>
      <c r="G26" s="1280" t="s">
        <v>318</v>
      </c>
      <c r="H26" s="1280"/>
      <c r="I26" s="1280"/>
      <c r="J26" s="1280"/>
      <c r="K26" s="1280"/>
      <c r="L26" s="1280"/>
      <c r="M26" s="1280"/>
      <c r="N26" s="1280"/>
      <c r="O26" s="1280"/>
      <c r="P26" s="1280"/>
      <c r="Q26" s="1280"/>
      <c r="R26" s="1280"/>
      <c r="S26" s="1280"/>
      <c r="T26" s="953"/>
      <c r="V26" s="847" t="s">
        <v>143</v>
      </c>
      <c r="W26" s="847" t="s">
        <v>456</v>
      </c>
      <c r="X26" s="847" t="s">
        <v>143</v>
      </c>
      <c r="Y26" s="953"/>
      <c r="Z26" s="892"/>
      <c r="AA26" s="892"/>
    </row>
    <row r="27" spans="2:27" ht="49.5" customHeight="1">
      <c r="B27" s="814"/>
      <c r="C27" s="1293"/>
      <c r="D27" s="1296"/>
      <c r="E27" s="1299"/>
      <c r="F27" s="1268" t="s">
        <v>206</v>
      </c>
      <c r="G27" s="1280" t="s">
        <v>652</v>
      </c>
      <c r="H27" s="1280"/>
      <c r="I27" s="1280"/>
      <c r="J27" s="1280"/>
      <c r="K27" s="1280"/>
      <c r="L27" s="1280"/>
      <c r="M27" s="1280"/>
      <c r="N27" s="1280"/>
      <c r="O27" s="1280"/>
      <c r="P27" s="1280"/>
      <c r="Q27" s="1280"/>
      <c r="R27" s="1280"/>
      <c r="S27" s="1280"/>
      <c r="T27" s="953"/>
      <c r="V27" s="847" t="s">
        <v>143</v>
      </c>
      <c r="W27" s="847" t="s">
        <v>456</v>
      </c>
      <c r="X27" s="847" t="s">
        <v>143</v>
      </c>
      <c r="Y27" s="953"/>
      <c r="Z27" s="892"/>
      <c r="AA27" s="892"/>
    </row>
    <row r="28" spans="2:27" ht="12.95" customHeight="1">
      <c r="B28" s="877"/>
      <c r="C28" s="873"/>
      <c r="D28" s="873"/>
      <c r="E28" s="873"/>
      <c r="F28" s="873"/>
      <c r="G28" s="873"/>
      <c r="H28" s="873"/>
      <c r="I28" s="873"/>
      <c r="J28" s="873"/>
      <c r="K28" s="873"/>
      <c r="L28" s="873"/>
      <c r="M28" s="873"/>
      <c r="N28" s="873"/>
      <c r="O28" s="873"/>
      <c r="P28" s="873"/>
      <c r="Q28" s="873"/>
      <c r="R28" s="873"/>
      <c r="S28" s="873"/>
      <c r="T28" s="1284"/>
      <c r="U28" s="873"/>
      <c r="V28" s="873"/>
      <c r="W28" s="873"/>
      <c r="X28" s="873"/>
      <c r="Y28" s="1284"/>
    </row>
    <row r="30" spans="2:27">
      <c r="B30" s="706" t="s">
        <v>407</v>
      </c>
    </row>
    <row r="31" spans="2:27">
      <c r="B31" s="706" t="s">
        <v>459</v>
      </c>
      <c r="K31" s="892"/>
      <c r="L31" s="892"/>
      <c r="M31" s="892"/>
      <c r="N31" s="892"/>
      <c r="O31" s="892"/>
      <c r="P31" s="892"/>
      <c r="Q31" s="892"/>
      <c r="R31" s="892"/>
      <c r="S31" s="892"/>
      <c r="T31" s="892"/>
      <c r="U31" s="892"/>
      <c r="V31" s="892"/>
      <c r="W31" s="892"/>
      <c r="X31" s="892"/>
      <c r="Y31" s="892"/>
      <c r="Z31" s="892"/>
      <c r="AA31" s="892"/>
    </row>
    <row r="38" spans="3:32">
      <c r="C38" s="873"/>
      <c r="D38" s="873"/>
      <c r="E38" s="873"/>
      <c r="F38" s="873"/>
      <c r="G38" s="873"/>
      <c r="H38" s="873"/>
      <c r="I38" s="873"/>
      <c r="J38" s="873"/>
      <c r="K38" s="873"/>
      <c r="L38" s="873"/>
      <c r="M38" s="873"/>
      <c r="N38" s="873"/>
      <c r="O38" s="873"/>
      <c r="P38" s="873"/>
      <c r="Q38" s="873"/>
      <c r="R38" s="873"/>
      <c r="S38" s="873"/>
      <c r="T38" s="873"/>
      <c r="U38" s="873"/>
      <c r="V38" s="873"/>
      <c r="W38" s="873"/>
      <c r="X38" s="873"/>
      <c r="Y38" s="873"/>
      <c r="Z38" s="873"/>
      <c r="AA38" s="873"/>
      <c r="AB38" s="873"/>
      <c r="AC38" s="873"/>
      <c r="AD38" s="873"/>
      <c r="AE38" s="873"/>
      <c r="AF38" s="873"/>
    </row>
    <row r="39" spans="3:32">
      <c r="C39" s="1274"/>
    </row>
    <row r="122" spans="3:7">
      <c r="C122" s="873"/>
      <c r="D122" s="873"/>
      <c r="E122" s="873"/>
      <c r="F122" s="873"/>
      <c r="G122" s="873"/>
    </row>
    <row r="123" spans="3:7">
      <c r="C123" s="1274"/>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7"/>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sheetPr>
  <dimension ref="A1:AF123"/>
  <sheetViews>
    <sheetView view="pageBreakPreview" zoomScale="90" zoomScaleSheetLayoutView="90" workbookViewId="0">
      <selection activeCell="AB29" sqref="AB29"/>
    </sheetView>
  </sheetViews>
  <sheetFormatPr defaultRowHeight="13.5"/>
  <cols>
    <col min="1" max="1" width="2.125" style="2" customWidth="1"/>
    <col min="2" max="23" width="3.625" style="2" customWidth="1"/>
    <col min="24" max="24" width="2.125" style="2" customWidth="1"/>
    <col min="25" max="37" width="5.625" style="2" customWidth="1"/>
    <col min="38" max="16384" width="9" style="2" customWidth="1"/>
  </cols>
  <sheetData>
    <row r="1" spans="2:23">
      <c r="B1" s="2" t="s">
        <v>655</v>
      </c>
      <c r="M1" s="1315"/>
      <c r="N1" s="1"/>
      <c r="O1" s="1"/>
      <c r="P1" s="1"/>
      <c r="Q1" s="1315" t="s">
        <v>342</v>
      </c>
      <c r="R1" s="1308"/>
      <c r="S1" s="1" t="s">
        <v>2</v>
      </c>
      <c r="T1" s="1308"/>
      <c r="U1" s="1" t="s">
        <v>348</v>
      </c>
      <c r="V1" s="1308"/>
      <c r="W1" s="1" t="s">
        <v>444</v>
      </c>
    </row>
    <row r="2" spans="2:23" ht="5.0999999999999996" customHeight="1">
      <c r="M2" s="1315"/>
      <c r="N2" s="1"/>
      <c r="O2" s="1"/>
      <c r="P2" s="1"/>
      <c r="Q2" s="1315"/>
      <c r="R2" s="1"/>
      <c r="S2" s="1"/>
      <c r="T2" s="1"/>
      <c r="U2" s="1"/>
      <c r="V2" s="1"/>
      <c r="W2" s="1"/>
    </row>
    <row r="3" spans="2:23">
      <c r="B3" s="1302" t="s">
        <v>657</v>
      </c>
      <c r="C3" s="1302"/>
      <c r="D3" s="1302"/>
      <c r="E3" s="1302"/>
      <c r="F3" s="1302"/>
      <c r="G3" s="1302"/>
      <c r="H3" s="1302"/>
      <c r="I3" s="1302"/>
      <c r="J3" s="1302"/>
      <c r="K3" s="1302"/>
      <c r="L3" s="1302"/>
      <c r="M3" s="1302"/>
      <c r="N3" s="1302"/>
      <c r="O3" s="1302"/>
      <c r="P3" s="1302"/>
      <c r="Q3" s="1302"/>
      <c r="R3" s="1302"/>
      <c r="S3" s="1302"/>
      <c r="T3" s="1302"/>
      <c r="U3" s="1302"/>
      <c r="V3" s="1302"/>
      <c r="W3" s="1302"/>
    </row>
    <row r="4" spans="2:23" ht="5.0999999999999996" customHeight="1">
      <c r="B4" s="1"/>
      <c r="C4" s="1"/>
      <c r="D4" s="1"/>
      <c r="E4" s="1"/>
      <c r="F4" s="1"/>
      <c r="G4" s="1"/>
      <c r="H4" s="1"/>
      <c r="I4" s="1"/>
      <c r="J4" s="1"/>
      <c r="K4" s="1"/>
      <c r="L4" s="1"/>
      <c r="M4" s="1"/>
      <c r="N4" s="1"/>
      <c r="O4" s="1"/>
      <c r="P4" s="1"/>
      <c r="Q4" s="1"/>
      <c r="R4" s="1"/>
      <c r="S4" s="1"/>
      <c r="T4" s="1"/>
      <c r="U4" s="1"/>
      <c r="V4" s="1"/>
      <c r="W4" s="1"/>
    </row>
    <row r="5" spans="2:23">
      <c r="B5" s="1"/>
      <c r="C5" s="1"/>
      <c r="D5" s="1"/>
      <c r="E5" s="1"/>
      <c r="F5" s="1"/>
      <c r="G5" s="1"/>
      <c r="H5" s="1"/>
      <c r="I5" s="1"/>
      <c r="J5" s="1"/>
      <c r="K5" s="1"/>
      <c r="L5" s="1"/>
      <c r="M5" s="1"/>
      <c r="N5" s="1"/>
      <c r="O5" s="1"/>
      <c r="P5" s="1315" t="s">
        <v>247</v>
      </c>
      <c r="Q5" s="1316"/>
      <c r="R5" s="1316"/>
      <c r="S5" s="1316"/>
      <c r="T5" s="1316"/>
      <c r="U5" s="1316"/>
      <c r="V5" s="1316"/>
      <c r="W5" s="1316"/>
    </row>
    <row r="6" spans="2:23">
      <c r="B6" s="1"/>
      <c r="C6" s="1"/>
      <c r="D6" s="1"/>
      <c r="E6" s="1"/>
      <c r="F6" s="1"/>
      <c r="G6" s="1"/>
      <c r="H6" s="1"/>
      <c r="I6" s="1"/>
      <c r="J6" s="1"/>
      <c r="K6" s="1"/>
      <c r="L6" s="1"/>
      <c r="M6" s="1"/>
      <c r="N6" s="1"/>
      <c r="O6" s="1"/>
      <c r="P6" s="1315" t="s">
        <v>527</v>
      </c>
      <c r="Q6" s="1317"/>
      <c r="R6" s="1317"/>
      <c r="S6" s="1317"/>
      <c r="T6" s="1317"/>
      <c r="U6" s="1317"/>
      <c r="V6" s="1317"/>
      <c r="W6" s="1317"/>
    </row>
    <row r="7" spans="2:23" ht="10.5" customHeight="1">
      <c r="B7" s="1"/>
      <c r="C7" s="1"/>
      <c r="D7" s="1"/>
      <c r="E7" s="1"/>
      <c r="F7" s="1"/>
      <c r="G7" s="1"/>
      <c r="H7" s="1"/>
      <c r="I7" s="1"/>
      <c r="J7" s="1"/>
      <c r="K7" s="1"/>
      <c r="L7" s="1"/>
      <c r="M7" s="1"/>
      <c r="N7" s="1"/>
      <c r="O7" s="1"/>
      <c r="P7" s="1"/>
      <c r="Q7" s="1"/>
      <c r="R7" s="1"/>
      <c r="S7" s="1"/>
      <c r="T7" s="1"/>
      <c r="U7" s="1"/>
      <c r="V7" s="1"/>
      <c r="W7" s="1"/>
    </row>
    <row r="8" spans="2:23">
      <c r="B8" s="2" t="s">
        <v>658</v>
      </c>
    </row>
    <row r="9" spans="2:23">
      <c r="C9" s="1308" t="s">
        <v>143</v>
      </c>
      <c r="D9" s="2" t="s">
        <v>660</v>
      </c>
      <c r="J9" s="1308" t="s">
        <v>143</v>
      </c>
      <c r="K9" s="2" t="s">
        <v>478</v>
      </c>
    </row>
    <row r="10" spans="2:23" ht="10.5" customHeight="1"/>
    <row r="11" spans="2:23">
      <c r="B11" s="2" t="s">
        <v>468</v>
      </c>
    </row>
    <row r="12" spans="2:23">
      <c r="C12" s="1308" t="s">
        <v>143</v>
      </c>
      <c r="D12" s="2" t="s">
        <v>547</v>
      </c>
    </row>
    <row r="13" spans="2:23">
      <c r="C13" s="1308" t="s">
        <v>143</v>
      </c>
      <c r="D13" s="2" t="s">
        <v>667</v>
      </c>
    </row>
    <row r="14" spans="2:23" ht="10.5" customHeight="1"/>
    <row r="15" spans="2:23">
      <c r="B15" s="2" t="s">
        <v>521</v>
      </c>
    </row>
    <row r="16" spans="2:23" ht="60" customHeight="1">
      <c r="B16" s="1303"/>
      <c r="C16" s="1303"/>
      <c r="D16" s="1303"/>
      <c r="E16" s="1303"/>
      <c r="F16" s="60" t="s">
        <v>412</v>
      </c>
      <c r="G16" s="70"/>
      <c r="H16" s="70"/>
      <c r="I16" s="70"/>
      <c r="J16" s="70"/>
      <c r="K16" s="70"/>
      <c r="L16" s="1314"/>
      <c r="M16" s="1304" t="s">
        <v>593</v>
      </c>
      <c r="N16" s="1304"/>
      <c r="O16" s="1304"/>
      <c r="P16" s="1304"/>
      <c r="Q16" s="1304"/>
      <c r="R16" s="1304"/>
      <c r="S16" s="1304"/>
    </row>
    <row r="17" spans="2:23">
      <c r="B17" s="56">
        <v>4</v>
      </c>
      <c r="C17" s="64"/>
      <c r="D17" s="64" t="s">
        <v>14</v>
      </c>
      <c r="E17" s="1310"/>
      <c r="F17" s="1305"/>
      <c r="G17" s="1309"/>
      <c r="H17" s="1309"/>
      <c r="I17" s="1309"/>
      <c r="J17" s="1309"/>
      <c r="K17" s="1309"/>
      <c r="L17" s="1310" t="s">
        <v>477</v>
      </c>
      <c r="M17" s="1305"/>
      <c r="N17" s="1309"/>
      <c r="O17" s="1309"/>
      <c r="P17" s="1309"/>
      <c r="Q17" s="1309"/>
      <c r="R17" s="1309"/>
      <c r="S17" s="1310" t="s">
        <v>477</v>
      </c>
    </row>
    <row r="18" spans="2:23">
      <c r="B18" s="56">
        <v>5</v>
      </c>
      <c r="C18" s="64"/>
      <c r="D18" s="64" t="s">
        <v>14</v>
      </c>
      <c r="E18" s="1310"/>
      <c r="F18" s="1305"/>
      <c r="G18" s="1309"/>
      <c r="H18" s="1309"/>
      <c r="I18" s="1309"/>
      <c r="J18" s="1309"/>
      <c r="K18" s="1309"/>
      <c r="L18" s="1310" t="s">
        <v>477</v>
      </c>
      <c r="M18" s="1305"/>
      <c r="N18" s="1309"/>
      <c r="O18" s="1309"/>
      <c r="P18" s="1309"/>
      <c r="Q18" s="1309"/>
      <c r="R18" s="1309"/>
      <c r="S18" s="1310" t="s">
        <v>477</v>
      </c>
    </row>
    <row r="19" spans="2:23">
      <c r="B19" s="56">
        <v>6</v>
      </c>
      <c r="C19" s="64"/>
      <c r="D19" s="64" t="s">
        <v>14</v>
      </c>
      <c r="E19" s="1310"/>
      <c r="F19" s="1305"/>
      <c r="G19" s="1309"/>
      <c r="H19" s="1309"/>
      <c r="I19" s="1309"/>
      <c r="J19" s="1309"/>
      <c r="K19" s="1309"/>
      <c r="L19" s="1310" t="s">
        <v>477</v>
      </c>
      <c r="M19" s="1305"/>
      <c r="N19" s="1309"/>
      <c r="O19" s="1309"/>
      <c r="P19" s="1309"/>
      <c r="Q19" s="1309"/>
      <c r="R19" s="1309"/>
      <c r="S19" s="1310" t="s">
        <v>477</v>
      </c>
    </row>
    <row r="20" spans="2:23">
      <c r="B20" s="56">
        <v>7</v>
      </c>
      <c r="C20" s="64"/>
      <c r="D20" s="64" t="s">
        <v>14</v>
      </c>
      <c r="E20" s="1310"/>
      <c r="F20" s="1305"/>
      <c r="G20" s="1309"/>
      <c r="H20" s="1309"/>
      <c r="I20" s="1309"/>
      <c r="J20" s="1309"/>
      <c r="K20" s="1309"/>
      <c r="L20" s="1310" t="s">
        <v>477</v>
      </c>
      <c r="M20" s="1305"/>
      <c r="N20" s="1309"/>
      <c r="O20" s="1309"/>
      <c r="P20" s="1309"/>
      <c r="Q20" s="1309"/>
      <c r="R20" s="1309"/>
      <c r="S20" s="1310" t="s">
        <v>477</v>
      </c>
    </row>
    <row r="21" spans="2:23">
      <c r="B21" s="56">
        <v>8</v>
      </c>
      <c r="C21" s="64"/>
      <c r="D21" s="64" t="s">
        <v>14</v>
      </c>
      <c r="E21" s="1310"/>
      <c r="F21" s="1305"/>
      <c r="G21" s="1309"/>
      <c r="H21" s="1309"/>
      <c r="I21" s="1309"/>
      <c r="J21" s="1309"/>
      <c r="K21" s="1309"/>
      <c r="L21" s="1310" t="s">
        <v>477</v>
      </c>
      <c r="M21" s="1305"/>
      <c r="N21" s="1309"/>
      <c r="O21" s="1309"/>
      <c r="P21" s="1309"/>
      <c r="Q21" s="1309"/>
      <c r="R21" s="1309"/>
      <c r="S21" s="1310" t="s">
        <v>477</v>
      </c>
    </row>
    <row r="22" spans="2:23">
      <c r="B22" s="56">
        <v>9</v>
      </c>
      <c r="C22" s="64"/>
      <c r="D22" s="64" t="s">
        <v>14</v>
      </c>
      <c r="E22" s="1310"/>
      <c r="F22" s="1305"/>
      <c r="G22" s="1309"/>
      <c r="H22" s="1309"/>
      <c r="I22" s="1309"/>
      <c r="J22" s="1309"/>
      <c r="K22" s="1309"/>
      <c r="L22" s="1310" t="s">
        <v>477</v>
      </c>
      <c r="M22" s="1305"/>
      <c r="N22" s="1309"/>
      <c r="O22" s="1309"/>
      <c r="P22" s="1309"/>
      <c r="Q22" s="1309"/>
      <c r="R22" s="1309"/>
      <c r="S22" s="1310" t="s">
        <v>477</v>
      </c>
    </row>
    <row r="23" spans="2:23">
      <c r="B23" s="56">
        <v>10</v>
      </c>
      <c r="C23" s="64"/>
      <c r="D23" s="64" t="s">
        <v>14</v>
      </c>
      <c r="E23" s="1310"/>
      <c r="F23" s="1305"/>
      <c r="G23" s="1309"/>
      <c r="H23" s="1309"/>
      <c r="I23" s="1309"/>
      <c r="J23" s="1309"/>
      <c r="K23" s="1309"/>
      <c r="L23" s="1310" t="s">
        <v>477</v>
      </c>
      <c r="M23" s="1305"/>
      <c r="N23" s="1309"/>
      <c r="O23" s="1309"/>
      <c r="P23" s="1309"/>
      <c r="Q23" s="1309"/>
      <c r="R23" s="1309"/>
      <c r="S23" s="1310" t="s">
        <v>477</v>
      </c>
    </row>
    <row r="24" spans="2:23">
      <c r="B24" s="56">
        <v>11</v>
      </c>
      <c r="C24" s="64"/>
      <c r="D24" s="64" t="s">
        <v>14</v>
      </c>
      <c r="E24" s="1310"/>
      <c r="F24" s="1305"/>
      <c r="G24" s="1309"/>
      <c r="H24" s="1309"/>
      <c r="I24" s="1309"/>
      <c r="J24" s="1309"/>
      <c r="K24" s="1309"/>
      <c r="L24" s="1310" t="s">
        <v>477</v>
      </c>
      <c r="M24" s="1305"/>
      <c r="N24" s="1309"/>
      <c r="O24" s="1309"/>
      <c r="P24" s="1309"/>
      <c r="Q24" s="1309"/>
      <c r="R24" s="1309"/>
      <c r="S24" s="1310" t="s">
        <v>477</v>
      </c>
    </row>
    <row r="25" spans="2:23">
      <c r="B25" s="56">
        <v>12</v>
      </c>
      <c r="C25" s="64"/>
      <c r="D25" s="64" t="s">
        <v>14</v>
      </c>
      <c r="E25" s="1310"/>
      <c r="F25" s="1305"/>
      <c r="G25" s="1309"/>
      <c r="H25" s="1309"/>
      <c r="I25" s="1309"/>
      <c r="J25" s="1309"/>
      <c r="K25" s="1309"/>
      <c r="L25" s="1310" t="s">
        <v>477</v>
      </c>
      <c r="M25" s="1305"/>
      <c r="N25" s="1309"/>
      <c r="O25" s="1309"/>
      <c r="P25" s="1309"/>
      <c r="Q25" s="1309"/>
      <c r="R25" s="1309"/>
      <c r="S25" s="1310" t="s">
        <v>477</v>
      </c>
      <c r="U25" s="1303" t="s">
        <v>669</v>
      </c>
      <c r="V25" s="1303"/>
      <c r="W25" s="1303"/>
    </row>
    <row r="26" spans="2:23">
      <c r="B26" s="56">
        <v>1</v>
      </c>
      <c r="C26" s="64"/>
      <c r="D26" s="64" t="s">
        <v>14</v>
      </c>
      <c r="E26" s="1310"/>
      <c r="F26" s="1305"/>
      <c r="G26" s="1309"/>
      <c r="H26" s="1309"/>
      <c r="I26" s="1309"/>
      <c r="J26" s="1309"/>
      <c r="K26" s="1309"/>
      <c r="L26" s="1310" t="s">
        <v>477</v>
      </c>
      <c r="M26" s="1305"/>
      <c r="N26" s="1309"/>
      <c r="O26" s="1309"/>
      <c r="P26" s="1309"/>
      <c r="Q26" s="1309"/>
      <c r="R26" s="1309"/>
      <c r="S26" s="1310" t="s">
        <v>477</v>
      </c>
      <c r="U26" s="1318"/>
      <c r="V26" s="1318"/>
      <c r="W26" s="1318"/>
    </row>
    <row r="27" spans="2:23">
      <c r="B27" s="56">
        <v>2</v>
      </c>
      <c r="C27" s="64"/>
      <c r="D27" s="64" t="s">
        <v>14</v>
      </c>
      <c r="E27" s="1310"/>
      <c r="F27" s="1305"/>
      <c r="G27" s="1309"/>
      <c r="H27" s="1309"/>
      <c r="I27" s="1309"/>
      <c r="J27" s="1309"/>
      <c r="K27" s="1309"/>
      <c r="L27" s="1310" t="s">
        <v>477</v>
      </c>
      <c r="M27" s="1305"/>
      <c r="N27" s="1309"/>
      <c r="O27" s="1309"/>
      <c r="P27" s="1309"/>
      <c r="Q27" s="1309"/>
      <c r="R27" s="1309"/>
      <c r="S27" s="1310" t="s">
        <v>477</v>
      </c>
    </row>
    <row r="28" spans="2:23">
      <c r="B28" s="1303" t="s">
        <v>611</v>
      </c>
      <c r="C28" s="1303"/>
      <c r="D28" s="1303"/>
      <c r="E28" s="1303"/>
      <c r="F28" s="56" t="str">
        <f>IF(SUM(F17:K27)=0,"",SUM(F17:K27))</f>
        <v/>
      </c>
      <c r="G28" s="64"/>
      <c r="H28" s="64"/>
      <c r="I28" s="64"/>
      <c r="J28" s="64"/>
      <c r="K28" s="64"/>
      <c r="L28" s="1310" t="s">
        <v>477</v>
      </c>
      <c r="M28" s="56" t="str">
        <f>IF(SUM(M17:R27)=0,"",SUM(M17:R27))</f>
        <v/>
      </c>
      <c r="N28" s="64"/>
      <c r="O28" s="64"/>
      <c r="P28" s="64"/>
      <c r="Q28" s="64"/>
      <c r="R28" s="64"/>
      <c r="S28" s="1310" t="s">
        <v>477</v>
      </c>
      <c r="U28" s="1303" t="s">
        <v>145</v>
      </c>
      <c r="V28" s="1303"/>
      <c r="W28" s="1303"/>
    </row>
    <row r="29" spans="2:23" ht="39.950000000000003" customHeight="1">
      <c r="B29" s="1304" t="s">
        <v>659</v>
      </c>
      <c r="C29" s="1303"/>
      <c r="D29" s="1303"/>
      <c r="E29" s="1303"/>
      <c r="F29" s="1311" t="str">
        <f>IF(F28="","",F28/U26)</f>
        <v/>
      </c>
      <c r="G29" s="1313"/>
      <c r="H29" s="1313"/>
      <c r="I29" s="1313"/>
      <c r="J29" s="1313"/>
      <c r="K29" s="1313"/>
      <c r="L29" s="1310" t="s">
        <v>477</v>
      </c>
      <c r="M29" s="1311" t="str">
        <f>IF(M28="","",M28/U26)</f>
        <v/>
      </c>
      <c r="N29" s="1313"/>
      <c r="O29" s="1313"/>
      <c r="P29" s="1313"/>
      <c r="Q29" s="1313"/>
      <c r="R29" s="1313"/>
      <c r="S29" s="1310" t="s">
        <v>477</v>
      </c>
      <c r="U29" s="1319" t="str">
        <f>IF(F29="","",ROUNDDOWN(M29/F29,3))</f>
        <v/>
      </c>
      <c r="V29" s="1321"/>
      <c r="W29" s="1322"/>
    </row>
    <row r="31" spans="2:23">
      <c r="B31" s="2" t="s">
        <v>283</v>
      </c>
    </row>
    <row r="32" spans="2:23" ht="60" customHeight="1">
      <c r="B32" s="1303"/>
      <c r="C32" s="1303"/>
      <c r="D32" s="1303"/>
      <c r="E32" s="1303"/>
      <c r="F32" s="60" t="s">
        <v>412</v>
      </c>
      <c r="G32" s="70"/>
      <c r="H32" s="70"/>
      <c r="I32" s="70"/>
      <c r="J32" s="70"/>
      <c r="K32" s="70"/>
      <c r="L32" s="1314"/>
      <c r="M32" s="1304" t="s">
        <v>593</v>
      </c>
      <c r="N32" s="1304"/>
      <c r="O32" s="1304"/>
      <c r="P32" s="1304"/>
      <c r="Q32" s="1304"/>
      <c r="R32" s="1304"/>
      <c r="S32" s="1304"/>
    </row>
    <row r="33" spans="1:32">
      <c r="B33" s="1305"/>
      <c r="C33" s="1309"/>
      <c r="D33" s="1309"/>
      <c r="E33" s="603" t="s">
        <v>14</v>
      </c>
      <c r="F33" s="1305"/>
      <c r="G33" s="1309"/>
      <c r="H33" s="1309"/>
      <c r="I33" s="1309"/>
      <c r="J33" s="1309"/>
      <c r="K33" s="1309"/>
      <c r="L33" s="1310" t="s">
        <v>477</v>
      </c>
      <c r="M33" s="1305"/>
      <c r="N33" s="1309"/>
      <c r="O33" s="1309"/>
      <c r="P33" s="1309"/>
      <c r="Q33" s="1309"/>
      <c r="R33" s="1309"/>
      <c r="S33" s="1310" t="s">
        <v>477</v>
      </c>
    </row>
    <row r="34" spans="1:32">
      <c r="B34" s="1305"/>
      <c r="C34" s="1309"/>
      <c r="D34" s="1309"/>
      <c r="E34" s="603" t="s">
        <v>14</v>
      </c>
      <c r="F34" s="1305"/>
      <c r="G34" s="1309"/>
      <c r="H34" s="1309"/>
      <c r="I34" s="1309"/>
      <c r="J34" s="1309"/>
      <c r="K34" s="1309"/>
      <c r="L34" s="1310" t="s">
        <v>477</v>
      </c>
      <c r="M34" s="1305"/>
      <c r="N34" s="1309"/>
      <c r="O34" s="1309"/>
      <c r="P34" s="1309"/>
      <c r="Q34" s="1309"/>
      <c r="R34" s="1309"/>
      <c r="S34" s="1310" t="s">
        <v>477</v>
      </c>
    </row>
    <row r="35" spans="1:32">
      <c r="B35" s="1305"/>
      <c r="C35" s="1309"/>
      <c r="D35" s="1309"/>
      <c r="E35" s="603" t="s">
        <v>12</v>
      </c>
      <c r="F35" s="1305"/>
      <c r="G35" s="1309"/>
      <c r="H35" s="1309"/>
      <c r="I35" s="1309"/>
      <c r="J35" s="1309"/>
      <c r="K35" s="1309"/>
      <c r="L35" s="1310" t="s">
        <v>477</v>
      </c>
      <c r="M35" s="1305"/>
      <c r="N35" s="1309"/>
      <c r="O35" s="1309"/>
      <c r="P35" s="1309"/>
      <c r="Q35" s="1309"/>
      <c r="R35" s="1309"/>
      <c r="S35" s="1310" t="s">
        <v>477</v>
      </c>
    </row>
    <row r="36" spans="1:32">
      <c r="B36" s="1303" t="s">
        <v>611</v>
      </c>
      <c r="C36" s="1303"/>
      <c r="D36" s="1303"/>
      <c r="E36" s="1303"/>
      <c r="F36" s="56" t="str">
        <f>IF(SUM(F33:K35)=0,"",SUM(F33:K35))</f>
        <v/>
      </c>
      <c r="G36" s="64"/>
      <c r="H36" s="64"/>
      <c r="I36" s="64"/>
      <c r="J36" s="64"/>
      <c r="K36" s="64"/>
      <c r="L36" s="1310" t="s">
        <v>477</v>
      </c>
      <c r="M36" s="56" t="str">
        <f>IF(SUM(M33:R35)=0,"",SUM(M33:R35))</f>
        <v/>
      </c>
      <c r="N36" s="64"/>
      <c r="O36" s="64"/>
      <c r="P36" s="64"/>
      <c r="Q36" s="64"/>
      <c r="R36" s="64"/>
      <c r="S36" s="1310" t="s">
        <v>477</v>
      </c>
      <c r="U36" s="1303" t="s">
        <v>145</v>
      </c>
      <c r="V36" s="1303"/>
      <c r="W36" s="1303"/>
    </row>
    <row r="37" spans="1:32" ht="39.950000000000003" customHeight="1">
      <c r="B37" s="1304" t="s">
        <v>659</v>
      </c>
      <c r="C37" s="1303"/>
      <c r="D37" s="1303"/>
      <c r="E37" s="1303"/>
      <c r="F37" s="1311" t="str">
        <f>IF(F36="","",F36/3)</f>
        <v/>
      </c>
      <c r="G37" s="1313"/>
      <c r="H37" s="1313"/>
      <c r="I37" s="1313"/>
      <c r="J37" s="1313"/>
      <c r="K37" s="1313"/>
      <c r="L37" s="1310" t="s">
        <v>477</v>
      </c>
      <c r="M37" s="1311" t="str">
        <f>IF(M36="","",M36/3)</f>
        <v/>
      </c>
      <c r="N37" s="1313"/>
      <c r="O37" s="1313"/>
      <c r="P37" s="1313"/>
      <c r="Q37" s="1313"/>
      <c r="R37" s="1313"/>
      <c r="S37" s="1310" t="s">
        <v>477</v>
      </c>
      <c r="U37" s="1319" t="str">
        <f>IF(F37="","",ROUNDDOWN(M37/F37,3))</f>
        <v/>
      </c>
      <c r="V37" s="1321"/>
      <c r="W37" s="1322"/>
    </row>
    <row r="38" spans="1:32" ht="5.0999999999999996" customHeight="1">
      <c r="A38" s="1301"/>
      <c r="B38" s="1306"/>
      <c r="C38" s="66"/>
      <c r="D38" s="66"/>
      <c r="E38" s="66"/>
      <c r="F38" s="1312"/>
      <c r="G38" s="1312"/>
      <c r="H38" s="1312"/>
      <c r="I38" s="1312"/>
      <c r="J38" s="1312"/>
      <c r="K38" s="1312"/>
      <c r="L38" s="66"/>
      <c r="M38" s="1312"/>
      <c r="N38" s="1312"/>
      <c r="O38" s="1312"/>
      <c r="P38" s="1312"/>
      <c r="Q38" s="1312"/>
      <c r="R38" s="1312"/>
      <c r="S38" s="66"/>
      <c r="T38" s="1301"/>
      <c r="U38" s="1320"/>
      <c r="V38" s="1320"/>
      <c r="W38" s="1320"/>
      <c r="X38" s="1301"/>
      <c r="Y38" s="1301"/>
      <c r="Z38" s="1301"/>
      <c r="AA38" s="1301"/>
      <c r="AB38" s="1301"/>
      <c r="AC38" s="1301"/>
      <c r="AD38" s="1301"/>
      <c r="AE38" s="1301"/>
      <c r="AF38" s="1301"/>
    </row>
    <row r="39" spans="1:32">
      <c r="B39" s="2" t="s">
        <v>17</v>
      </c>
      <c r="C39" s="567"/>
    </row>
    <row r="40" spans="1:32">
      <c r="B40" s="1307" t="s">
        <v>661</v>
      </c>
      <c r="C40" s="1307"/>
      <c r="D40" s="1307"/>
      <c r="E40" s="1307"/>
      <c r="F40" s="1307"/>
      <c r="G40" s="1307"/>
      <c r="H40" s="1307"/>
      <c r="I40" s="1307"/>
      <c r="J40" s="1307"/>
      <c r="K40" s="1307"/>
      <c r="L40" s="1307"/>
      <c r="M40" s="1307"/>
      <c r="N40" s="1307"/>
      <c r="O40" s="1307"/>
      <c r="P40" s="1307"/>
      <c r="Q40" s="1307"/>
      <c r="R40" s="1307"/>
      <c r="S40" s="1307"/>
      <c r="T40" s="1307"/>
      <c r="U40" s="1307"/>
      <c r="V40" s="1307"/>
      <c r="W40" s="1307"/>
    </row>
    <row r="41" spans="1:32">
      <c r="B41" s="1307" t="s">
        <v>613</v>
      </c>
      <c r="C41" s="1307"/>
      <c r="D41" s="1307"/>
      <c r="E41" s="1307"/>
      <c r="F41" s="1307"/>
      <c r="G41" s="1307"/>
      <c r="H41" s="1307"/>
      <c r="I41" s="1307"/>
      <c r="J41" s="1307"/>
      <c r="K41" s="1307"/>
      <c r="L41" s="1307"/>
      <c r="M41" s="1307"/>
      <c r="N41" s="1307"/>
      <c r="O41" s="1307"/>
      <c r="P41" s="1307"/>
      <c r="Q41" s="1307"/>
      <c r="R41" s="1307"/>
      <c r="S41" s="1307"/>
      <c r="T41" s="1307"/>
      <c r="U41" s="1307"/>
      <c r="V41" s="1307"/>
      <c r="W41" s="1307"/>
    </row>
    <row r="42" spans="1:32">
      <c r="B42" s="1307" t="s">
        <v>663</v>
      </c>
      <c r="C42" s="1307"/>
      <c r="D42" s="1307"/>
      <c r="E42" s="1307"/>
      <c r="F42" s="1307"/>
      <c r="G42" s="1307"/>
      <c r="H42" s="1307"/>
      <c r="I42" s="1307"/>
      <c r="J42" s="1307"/>
      <c r="K42" s="1307"/>
      <c r="L42" s="1307"/>
      <c r="M42" s="1307"/>
      <c r="N42" s="1307"/>
      <c r="O42" s="1307"/>
      <c r="P42" s="1307"/>
      <c r="Q42" s="1307"/>
      <c r="R42" s="1307"/>
      <c r="S42" s="1307"/>
      <c r="T42" s="1307"/>
      <c r="U42" s="1307"/>
      <c r="V42" s="1307"/>
      <c r="W42" s="1307"/>
    </row>
    <row r="43" spans="1:32">
      <c r="B43" s="1307" t="s">
        <v>338</v>
      </c>
      <c r="C43" s="1307"/>
      <c r="D43" s="1307"/>
      <c r="E43" s="1307"/>
      <c r="F43" s="1307"/>
      <c r="G43" s="1307"/>
      <c r="H43" s="1307"/>
      <c r="I43" s="1307"/>
      <c r="J43" s="1307"/>
      <c r="K43" s="1307"/>
      <c r="L43" s="1307"/>
      <c r="M43" s="1307"/>
      <c r="N43" s="1307"/>
      <c r="O43" s="1307"/>
      <c r="P43" s="1307"/>
      <c r="Q43" s="1307"/>
      <c r="R43" s="1307"/>
      <c r="S43" s="1307"/>
      <c r="T43" s="1307"/>
      <c r="U43" s="1307"/>
      <c r="V43" s="1307"/>
      <c r="W43" s="1307"/>
    </row>
    <row r="44" spans="1:32">
      <c r="B44" s="1307" t="s">
        <v>158</v>
      </c>
      <c r="C44" s="1307"/>
      <c r="D44" s="1307"/>
      <c r="E44" s="1307"/>
      <c r="F44" s="1307"/>
      <c r="G44" s="1307"/>
      <c r="H44" s="1307"/>
      <c r="I44" s="1307"/>
      <c r="J44" s="1307"/>
      <c r="K44" s="1307"/>
      <c r="L44" s="1307"/>
      <c r="M44" s="1307"/>
      <c r="N44" s="1307"/>
      <c r="O44" s="1307"/>
      <c r="P44" s="1307"/>
      <c r="Q44" s="1307"/>
      <c r="R44" s="1307"/>
      <c r="S44" s="1307"/>
      <c r="T44" s="1307"/>
      <c r="U44" s="1307"/>
      <c r="V44" s="1307"/>
      <c r="W44" s="1307"/>
    </row>
    <row r="45" spans="1:32">
      <c r="B45" s="1307" t="s">
        <v>554</v>
      </c>
      <c r="C45" s="1307"/>
      <c r="D45" s="1307"/>
      <c r="E45" s="1307"/>
      <c r="F45" s="1307"/>
      <c r="G45" s="1307"/>
      <c r="H45" s="1307"/>
      <c r="I45" s="1307"/>
      <c r="J45" s="1307"/>
      <c r="K45" s="1307"/>
      <c r="L45" s="1307"/>
      <c r="M45" s="1307"/>
      <c r="N45" s="1307"/>
      <c r="O45" s="1307"/>
      <c r="P45" s="1307"/>
      <c r="Q45" s="1307"/>
      <c r="R45" s="1307"/>
      <c r="S45" s="1307"/>
      <c r="T45" s="1307"/>
      <c r="U45" s="1307"/>
      <c r="V45" s="1307"/>
      <c r="W45" s="1307"/>
    </row>
    <row r="46" spans="1:32">
      <c r="B46" s="1307" t="s">
        <v>665</v>
      </c>
      <c r="C46" s="1307"/>
      <c r="D46" s="1307"/>
      <c r="E46" s="1307"/>
      <c r="F46" s="1307"/>
      <c r="G46" s="1307"/>
      <c r="H46" s="1307"/>
      <c r="I46" s="1307"/>
      <c r="J46" s="1307"/>
      <c r="K46" s="1307"/>
      <c r="L46" s="1307"/>
      <c r="M46" s="1307"/>
      <c r="N46" s="1307"/>
      <c r="O46" s="1307"/>
      <c r="P46" s="1307"/>
      <c r="Q46" s="1307"/>
      <c r="R46" s="1307"/>
      <c r="S46" s="1307"/>
      <c r="T46" s="1307"/>
      <c r="U46" s="1307"/>
      <c r="V46" s="1307"/>
      <c r="W46" s="1307"/>
    </row>
    <row r="47" spans="1:32">
      <c r="B47" s="1307" t="s">
        <v>365</v>
      </c>
      <c r="C47" s="1307"/>
      <c r="D47" s="1307"/>
      <c r="E47" s="1307"/>
      <c r="F47" s="1307"/>
      <c r="G47" s="1307"/>
      <c r="H47" s="1307"/>
      <c r="I47" s="1307"/>
      <c r="J47" s="1307"/>
      <c r="K47" s="1307"/>
      <c r="L47" s="1307"/>
      <c r="M47" s="1307"/>
      <c r="N47" s="1307"/>
      <c r="O47" s="1307"/>
      <c r="P47" s="1307"/>
      <c r="Q47" s="1307"/>
      <c r="R47" s="1307"/>
      <c r="S47" s="1307"/>
      <c r="T47" s="1307"/>
      <c r="U47" s="1307"/>
      <c r="V47" s="1307"/>
      <c r="W47" s="1307"/>
    </row>
    <row r="48" spans="1:32">
      <c r="B48" s="1307"/>
      <c r="C48" s="1307"/>
      <c r="D48" s="1307"/>
      <c r="E48" s="1307"/>
      <c r="F48" s="1307"/>
      <c r="G48" s="1307"/>
      <c r="H48" s="1307"/>
      <c r="I48" s="1307"/>
      <c r="J48" s="1307"/>
      <c r="K48" s="1307"/>
      <c r="L48" s="1307"/>
      <c r="M48" s="1307"/>
      <c r="N48" s="1307"/>
      <c r="O48" s="1307"/>
      <c r="P48" s="1307"/>
      <c r="Q48" s="1307"/>
      <c r="R48" s="1307"/>
      <c r="S48" s="1307"/>
      <c r="T48" s="1307"/>
      <c r="U48" s="1307"/>
      <c r="V48" s="1307"/>
      <c r="W48" s="1307"/>
    </row>
    <row r="49" spans="2:23">
      <c r="B49" s="1307"/>
      <c r="C49" s="1307"/>
      <c r="D49" s="1307"/>
      <c r="E49" s="1307"/>
      <c r="F49" s="1307"/>
      <c r="G49" s="1307"/>
      <c r="H49" s="1307"/>
      <c r="I49" s="1307"/>
      <c r="J49" s="1307"/>
      <c r="K49" s="1307"/>
      <c r="L49" s="1307"/>
      <c r="M49" s="1307"/>
      <c r="N49" s="1307"/>
      <c r="O49" s="1307"/>
      <c r="P49" s="1307"/>
      <c r="Q49" s="1307"/>
      <c r="R49" s="1307"/>
      <c r="S49" s="1307"/>
      <c r="T49" s="1307"/>
      <c r="U49" s="1307"/>
      <c r="V49" s="1307"/>
      <c r="W49" s="1307"/>
    </row>
    <row r="122" spans="3:7">
      <c r="C122" s="1301"/>
      <c r="D122" s="1301"/>
      <c r="E122" s="1301"/>
      <c r="F122" s="1301"/>
      <c r="G122" s="1301"/>
    </row>
    <row r="123" spans="3:7">
      <c r="C123" s="56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7"/>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sheetPr>
  <dimension ref="B2:AG123"/>
  <sheetViews>
    <sheetView view="pageBreakPreview" zoomScale="60" workbookViewId="0">
      <selection activeCell="F61" sqref="F61"/>
    </sheetView>
  </sheetViews>
  <sheetFormatPr defaultColWidth="4" defaultRowHeight="13.5"/>
  <cols>
    <col min="1" max="1" width="1.5" style="706" customWidth="1"/>
    <col min="2" max="2" width="3.125" style="706" customWidth="1"/>
    <col min="3" max="3" width="1.125" style="706" customWidth="1"/>
    <col min="4" max="22" width="4" style="706"/>
    <col min="23" max="23" width="3.125" style="706" customWidth="1"/>
    <col min="24" max="24" width="2.375" style="706" customWidth="1"/>
    <col min="25" max="25" width="4" style="706"/>
    <col min="26" max="26" width="2.25" style="706" customWidth="1"/>
    <col min="27" max="27" width="4" style="706"/>
    <col min="28" max="28" width="2.375" style="706" customWidth="1"/>
    <col min="29" max="29" width="1.5" style="706" customWidth="1"/>
    <col min="30" max="32" width="4" style="706"/>
    <col min="33" max="33" width="6.625" style="706" bestFit="1" customWidth="1"/>
    <col min="34" max="16384" width="4" style="706"/>
  </cols>
  <sheetData>
    <row r="2" spans="2:33">
      <c r="B2" s="706" t="s">
        <v>752</v>
      </c>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row>
    <row r="4" spans="2:33" ht="34.5" customHeight="1">
      <c r="B4" s="1267" t="s">
        <v>753</v>
      </c>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row>
    <row r="5" spans="2:33" ht="16.5" customHeight="1">
      <c r="B5" s="847" t="s">
        <v>743</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702"/>
      <c r="AD5" s="702"/>
    </row>
    <row r="6" spans="2:33" ht="13.5" customHeight="1"/>
    <row r="7" spans="2:33" ht="24" customHeight="1">
      <c r="B7" s="1268" t="s">
        <v>241</v>
      </c>
      <c r="C7" s="1268"/>
      <c r="D7" s="1268"/>
      <c r="E7" s="1268"/>
      <c r="F7" s="1268"/>
      <c r="G7" s="771"/>
      <c r="H7" s="1281"/>
      <c r="I7" s="1281"/>
      <c r="J7" s="1281"/>
      <c r="K7" s="1281"/>
      <c r="L7" s="1281"/>
      <c r="M7" s="1281"/>
      <c r="N7" s="1281"/>
      <c r="O7" s="1281"/>
      <c r="P7" s="1281"/>
      <c r="Q7" s="1281"/>
      <c r="R7" s="1281"/>
      <c r="S7" s="1281"/>
      <c r="T7" s="1281"/>
      <c r="U7" s="1281"/>
      <c r="V7" s="1281"/>
      <c r="W7" s="1281"/>
      <c r="X7" s="1281"/>
      <c r="Y7" s="1281"/>
      <c r="Z7" s="1281"/>
      <c r="AA7" s="1281"/>
      <c r="AB7" s="1286"/>
    </row>
    <row r="8" spans="2:33" ht="24" customHeight="1">
      <c r="B8" s="1268" t="s">
        <v>132</v>
      </c>
      <c r="C8" s="1268"/>
      <c r="D8" s="1268"/>
      <c r="E8" s="1268"/>
      <c r="F8" s="1268"/>
      <c r="G8" s="806" t="s">
        <v>143</v>
      </c>
      <c r="H8" s="1282" t="s">
        <v>447</v>
      </c>
      <c r="I8" s="1282"/>
      <c r="J8" s="1282"/>
      <c r="K8" s="1282"/>
      <c r="L8" s="806" t="s">
        <v>143</v>
      </c>
      <c r="M8" s="1282" t="s">
        <v>449</v>
      </c>
      <c r="N8" s="1282"/>
      <c r="O8" s="1282"/>
      <c r="P8" s="1282"/>
      <c r="Q8" s="806" t="s">
        <v>143</v>
      </c>
      <c r="R8" s="1282" t="s">
        <v>452</v>
      </c>
      <c r="S8" s="1282"/>
      <c r="T8" s="1282"/>
      <c r="U8" s="1282"/>
      <c r="V8" s="1282"/>
      <c r="W8" s="1282"/>
      <c r="X8" s="1282"/>
      <c r="Y8" s="1282"/>
      <c r="Z8" s="1281"/>
      <c r="AA8" s="1281"/>
      <c r="AB8" s="1286"/>
    </row>
    <row r="9" spans="2:33" ht="21.95" customHeight="1">
      <c r="B9" s="1269" t="s">
        <v>636</v>
      </c>
      <c r="C9" s="1273"/>
      <c r="D9" s="1273"/>
      <c r="E9" s="1273"/>
      <c r="F9" s="862"/>
      <c r="G9" s="1269" t="s">
        <v>143</v>
      </c>
      <c r="H9" s="1274" t="s">
        <v>463</v>
      </c>
      <c r="I9" s="741"/>
      <c r="J9" s="741"/>
      <c r="K9" s="741"/>
      <c r="L9" s="741"/>
      <c r="M9" s="741"/>
      <c r="N9" s="741"/>
      <c r="O9" s="741"/>
      <c r="P9" s="741"/>
      <c r="Q9" s="741"/>
      <c r="R9" s="741"/>
      <c r="S9" s="741"/>
      <c r="T9" s="741"/>
      <c r="U9" s="741"/>
      <c r="V9" s="741"/>
      <c r="W9" s="741"/>
      <c r="X9" s="741"/>
      <c r="Y9" s="741"/>
      <c r="Z9" s="741"/>
      <c r="AA9" s="741"/>
      <c r="AB9" s="1287"/>
    </row>
    <row r="10" spans="2:33" ht="21.95" customHeight="1">
      <c r="B10" s="803"/>
      <c r="C10" s="808"/>
      <c r="D10" s="808"/>
      <c r="E10" s="808"/>
      <c r="F10" s="817"/>
      <c r="G10" s="803" t="s">
        <v>143</v>
      </c>
      <c r="H10" s="873" t="s">
        <v>392</v>
      </c>
      <c r="I10" s="742"/>
      <c r="J10" s="742"/>
      <c r="K10" s="742"/>
      <c r="L10" s="742"/>
      <c r="M10" s="742"/>
      <c r="N10" s="742"/>
      <c r="O10" s="742"/>
      <c r="P10" s="742"/>
      <c r="Q10" s="742"/>
      <c r="R10" s="742"/>
      <c r="S10" s="742"/>
      <c r="T10" s="742"/>
      <c r="U10" s="742"/>
      <c r="V10" s="742"/>
      <c r="W10" s="742"/>
      <c r="X10" s="742"/>
      <c r="Y10" s="742"/>
      <c r="Z10" s="742"/>
      <c r="AA10" s="742"/>
      <c r="AB10" s="1289"/>
    </row>
    <row r="11" spans="2:33" ht="13.5" customHeight="1">
      <c r="AG11" s="1300"/>
    </row>
    <row r="12" spans="2:33" ht="12.95" customHeight="1">
      <c r="B12" s="1271"/>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1"/>
      <c r="Y12" s="1274"/>
      <c r="Z12" s="1274"/>
      <c r="AA12" s="1274"/>
      <c r="AB12" s="1283"/>
      <c r="AC12" s="892"/>
      <c r="AD12" s="892"/>
    </row>
    <row r="13" spans="2:33" ht="17.100000000000001" customHeight="1">
      <c r="B13" s="1272" t="s">
        <v>57</v>
      </c>
      <c r="C13" s="1275"/>
      <c r="X13" s="814"/>
      <c r="Y13" s="1285" t="s">
        <v>455</v>
      </c>
      <c r="Z13" s="1285" t="s">
        <v>456</v>
      </c>
      <c r="AA13" s="1285" t="s">
        <v>437</v>
      </c>
      <c r="AB13" s="953"/>
      <c r="AC13" s="892"/>
      <c r="AD13" s="892"/>
    </row>
    <row r="14" spans="2:33" ht="17.100000000000001" customHeight="1">
      <c r="B14" s="814"/>
      <c r="X14" s="814"/>
      <c r="AB14" s="953"/>
      <c r="AC14" s="892"/>
      <c r="AD14" s="892"/>
    </row>
    <row r="15" spans="2:33" ht="49.15" customHeight="1">
      <c r="B15" s="814"/>
      <c r="C15" s="1276" t="s">
        <v>349</v>
      </c>
      <c r="D15" s="1276"/>
      <c r="E15" s="1276"/>
      <c r="F15" s="1268" t="s">
        <v>466</v>
      </c>
      <c r="G15" s="744" t="s">
        <v>381</v>
      </c>
      <c r="H15" s="744"/>
      <c r="I15" s="744"/>
      <c r="J15" s="744"/>
      <c r="K15" s="744"/>
      <c r="L15" s="744"/>
      <c r="M15" s="744"/>
      <c r="N15" s="744"/>
      <c r="O15" s="744"/>
      <c r="P15" s="744"/>
      <c r="Q15" s="744"/>
      <c r="R15" s="744"/>
      <c r="S15" s="744"/>
      <c r="T15" s="744"/>
      <c r="U15" s="744"/>
      <c r="V15" s="842"/>
      <c r="X15" s="814"/>
      <c r="Y15" s="847" t="s">
        <v>143</v>
      </c>
      <c r="Z15" s="847" t="s">
        <v>456</v>
      </c>
      <c r="AA15" s="847" t="s">
        <v>143</v>
      </c>
      <c r="AB15" s="953"/>
      <c r="AC15" s="892"/>
      <c r="AD15" s="892"/>
    </row>
    <row r="16" spans="2:33" ht="80.25" customHeight="1">
      <c r="B16" s="814"/>
      <c r="C16" s="1276"/>
      <c r="D16" s="1276"/>
      <c r="E16" s="1276"/>
      <c r="F16" s="1323"/>
      <c r="G16" s="741" t="s">
        <v>756</v>
      </c>
      <c r="H16" s="741"/>
      <c r="I16" s="741"/>
      <c r="J16" s="741"/>
      <c r="K16" s="741"/>
      <c r="L16" s="741"/>
      <c r="M16" s="741"/>
      <c r="N16" s="741"/>
      <c r="O16" s="741"/>
      <c r="P16" s="741"/>
      <c r="Q16" s="741"/>
      <c r="R16" s="741"/>
      <c r="S16" s="741"/>
      <c r="T16" s="741"/>
      <c r="U16" s="741"/>
      <c r="V16" s="1287"/>
      <c r="X16" s="814"/>
      <c r="Y16" s="847" t="s">
        <v>143</v>
      </c>
      <c r="Z16" s="847" t="s">
        <v>456</v>
      </c>
      <c r="AA16" s="847" t="s">
        <v>143</v>
      </c>
      <c r="AB16" s="953"/>
      <c r="AC16" s="892"/>
      <c r="AD16" s="892"/>
    </row>
    <row r="17" spans="2:30" ht="19.5" customHeight="1">
      <c r="B17" s="814"/>
      <c r="C17" s="1276"/>
      <c r="D17" s="1276"/>
      <c r="E17" s="1276"/>
      <c r="F17" s="1324" t="s">
        <v>361</v>
      </c>
      <c r="G17" s="743"/>
      <c r="H17" s="743"/>
      <c r="I17" s="743"/>
      <c r="J17" s="743"/>
      <c r="K17" s="743"/>
      <c r="L17" s="743"/>
      <c r="M17" s="743"/>
      <c r="N17" s="743"/>
      <c r="O17" s="743"/>
      <c r="P17" s="743"/>
      <c r="Q17" s="743"/>
      <c r="R17" s="743"/>
      <c r="S17" s="743"/>
      <c r="T17" s="743"/>
      <c r="U17" s="743"/>
      <c r="V17" s="1288"/>
      <c r="X17" s="814"/>
      <c r="AB17" s="953"/>
      <c r="AC17" s="892"/>
      <c r="AD17" s="892"/>
    </row>
    <row r="18" spans="2:30" ht="19.5" customHeight="1">
      <c r="B18" s="814"/>
      <c r="C18" s="1276"/>
      <c r="D18" s="1276"/>
      <c r="E18" s="1276"/>
      <c r="F18" s="1324"/>
      <c r="H18" s="1326" t="s">
        <v>759</v>
      </c>
      <c r="I18" s="1282"/>
      <c r="J18" s="1282"/>
      <c r="K18" s="1282"/>
      <c r="L18" s="1282"/>
      <c r="M18" s="1282"/>
      <c r="N18" s="1282"/>
      <c r="O18" s="1282"/>
      <c r="P18" s="1282"/>
      <c r="Q18" s="1327"/>
      <c r="R18" s="801"/>
      <c r="S18" s="806"/>
      <c r="T18" s="806"/>
      <c r="U18" s="1286" t="s">
        <v>119</v>
      </c>
      <c r="V18" s="1288"/>
      <c r="X18" s="814"/>
      <c r="AB18" s="953"/>
      <c r="AC18" s="892"/>
      <c r="AD18" s="892"/>
    </row>
    <row r="19" spans="2:30" ht="19.5" customHeight="1">
      <c r="B19" s="814"/>
      <c r="C19" s="1276"/>
      <c r="D19" s="1276"/>
      <c r="E19" s="1276"/>
      <c r="F19" s="1324"/>
      <c r="H19" s="1326" t="s">
        <v>453</v>
      </c>
      <c r="I19" s="1282"/>
      <c r="J19" s="1282"/>
      <c r="K19" s="1282"/>
      <c r="L19" s="1282"/>
      <c r="M19" s="1282"/>
      <c r="N19" s="1282"/>
      <c r="O19" s="1282"/>
      <c r="P19" s="1282"/>
      <c r="Q19" s="1327"/>
      <c r="R19" s="801"/>
      <c r="S19" s="806"/>
      <c r="T19" s="806"/>
      <c r="U19" s="1286" t="s">
        <v>119</v>
      </c>
      <c r="V19" s="1288"/>
      <c r="X19" s="814"/>
      <c r="AB19" s="953"/>
      <c r="AC19" s="892"/>
      <c r="AD19" s="892"/>
    </row>
    <row r="20" spans="2:30" ht="19.5" customHeight="1">
      <c r="B20" s="814"/>
      <c r="C20" s="1276"/>
      <c r="D20" s="1276"/>
      <c r="E20" s="1276"/>
      <c r="F20" s="1324"/>
      <c r="H20" s="1326" t="s">
        <v>761</v>
      </c>
      <c r="I20" s="1282"/>
      <c r="J20" s="1282"/>
      <c r="K20" s="1282"/>
      <c r="L20" s="1282"/>
      <c r="M20" s="1282"/>
      <c r="N20" s="1282"/>
      <c r="O20" s="1282"/>
      <c r="P20" s="1282"/>
      <c r="Q20" s="1327"/>
      <c r="R20" s="1328" t="str">
        <f>(IFERROR(ROUNDDOWN(R19/R18*100,0),""))</f>
        <v/>
      </c>
      <c r="S20" s="1329"/>
      <c r="T20" s="1329"/>
      <c r="U20" s="1286" t="s">
        <v>261</v>
      </c>
      <c r="V20" s="1288"/>
      <c r="X20" s="814"/>
      <c r="AB20" s="953"/>
      <c r="AC20" s="892"/>
      <c r="AD20" s="892"/>
    </row>
    <row r="21" spans="2:30" ht="19.5" customHeight="1">
      <c r="B21" s="814"/>
      <c r="C21" s="1276"/>
      <c r="D21" s="1276"/>
      <c r="E21" s="1276"/>
      <c r="F21" s="1325"/>
      <c r="G21" s="742"/>
      <c r="H21" s="742"/>
      <c r="I21" s="742"/>
      <c r="J21" s="742"/>
      <c r="K21" s="742"/>
      <c r="L21" s="742"/>
      <c r="M21" s="742"/>
      <c r="N21" s="742"/>
      <c r="O21" s="742"/>
      <c r="P21" s="742"/>
      <c r="Q21" s="742"/>
      <c r="R21" s="742"/>
      <c r="S21" s="742"/>
      <c r="T21" s="742"/>
      <c r="U21" s="742"/>
      <c r="V21" s="1289"/>
      <c r="X21" s="814"/>
      <c r="AB21" s="953"/>
      <c r="AC21" s="892"/>
      <c r="AD21" s="892"/>
    </row>
    <row r="22" spans="2:30" ht="63" customHeight="1">
      <c r="B22" s="814"/>
      <c r="C22" s="1276"/>
      <c r="D22" s="1276"/>
      <c r="E22" s="1276"/>
      <c r="F22" s="1325" t="s">
        <v>206</v>
      </c>
      <c r="G22" s="727" t="s">
        <v>287</v>
      </c>
      <c r="H22" s="744"/>
      <c r="I22" s="744"/>
      <c r="J22" s="744"/>
      <c r="K22" s="744"/>
      <c r="L22" s="744"/>
      <c r="M22" s="744"/>
      <c r="N22" s="744"/>
      <c r="O22" s="744"/>
      <c r="P22" s="744"/>
      <c r="Q22" s="744"/>
      <c r="R22" s="744"/>
      <c r="S22" s="744"/>
      <c r="T22" s="744"/>
      <c r="U22" s="744"/>
      <c r="V22" s="842"/>
      <c r="X22" s="814"/>
      <c r="Y22" s="847" t="s">
        <v>143</v>
      </c>
      <c r="Z22" s="847" t="s">
        <v>456</v>
      </c>
      <c r="AA22" s="847" t="s">
        <v>143</v>
      </c>
      <c r="AB22" s="953"/>
      <c r="AC22" s="892"/>
      <c r="AD22" s="892"/>
    </row>
    <row r="23" spans="2:30" ht="37.15" customHeight="1">
      <c r="B23" s="814"/>
      <c r="C23" s="1276"/>
      <c r="D23" s="1276"/>
      <c r="E23" s="1276"/>
      <c r="F23" s="1325" t="s">
        <v>464</v>
      </c>
      <c r="G23" s="727" t="s">
        <v>757</v>
      </c>
      <c r="H23" s="744"/>
      <c r="I23" s="744"/>
      <c r="J23" s="744"/>
      <c r="K23" s="744"/>
      <c r="L23" s="744"/>
      <c r="M23" s="744"/>
      <c r="N23" s="744"/>
      <c r="O23" s="744"/>
      <c r="P23" s="744"/>
      <c r="Q23" s="744"/>
      <c r="R23" s="744"/>
      <c r="S23" s="744"/>
      <c r="T23" s="744"/>
      <c r="U23" s="744"/>
      <c r="V23" s="842"/>
      <c r="X23" s="814"/>
      <c r="Y23" s="847" t="s">
        <v>143</v>
      </c>
      <c r="Z23" s="847" t="s">
        <v>456</v>
      </c>
      <c r="AA23" s="847" t="s">
        <v>143</v>
      </c>
      <c r="AB23" s="953"/>
      <c r="AC23" s="892"/>
      <c r="AD23" s="892"/>
    </row>
    <row r="24" spans="2:30" ht="16.899999999999999" customHeight="1">
      <c r="B24" s="814"/>
      <c r="C24" s="1290"/>
      <c r="D24" s="1290"/>
      <c r="E24" s="1290"/>
      <c r="F24" s="847"/>
      <c r="G24" s="743"/>
      <c r="H24" s="743"/>
      <c r="I24" s="743"/>
      <c r="J24" s="743"/>
      <c r="K24" s="743"/>
      <c r="L24" s="743"/>
      <c r="M24" s="743"/>
      <c r="N24" s="743"/>
      <c r="O24" s="743"/>
      <c r="P24" s="743"/>
      <c r="Q24" s="743"/>
      <c r="R24" s="743"/>
      <c r="S24" s="743"/>
      <c r="T24" s="743"/>
      <c r="U24" s="743"/>
      <c r="V24" s="743"/>
      <c r="X24" s="814"/>
      <c r="AB24" s="953"/>
      <c r="AC24" s="892"/>
      <c r="AD24" s="892"/>
    </row>
    <row r="25" spans="2:30" ht="49.9" customHeight="1">
      <c r="B25" s="814"/>
      <c r="C25" s="1278" t="s">
        <v>755</v>
      </c>
      <c r="D25" s="1278"/>
      <c r="E25" s="1278"/>
      <c r="F25" s="1268" t="s">
        <v>466</v>
      </c>
      <c r="G25" s="727" t="s">
        <v>648</v>
      </c>
      <c r="H25" s="744"/>
      <c r="I25" s="744"/>
      <c r="J25" s="744"/>
      <c r="K25" s="744"/>
      <c r="L25" s="744"/>
      <c r="M25" s="744"/>
      <c r="N25" s="744"/>
      <c r="O25" s="744"/>
      <c r="P25" s="744"/>
      <c r="Q25" s="744"/>
      <c r="R25" s="744"/>
      <c r="S25" s="744"/>
      <c r="T25" s="744"/>
      <c r="U25" s="744"/>
      <c r="V25" s="842"/>
      <c r="X25" s="814"/>
      <c r="Y25" s="847" t="s">
        <v>143</v>
      </c>
      <c r="Z25" s="847" t="s">
        <v>456</v>
      </c>
      <c r="AA25" s="847" t="s">
        <v>143</v>
      </c>
      <c r="AB25" s="953"/>
      <c r="AC25" s="892"/>
      <c r="AD25" s="892"/>
    </row>
    <row r="26" spans="2:30" ht="79.150000000000006" customHeight="1">
      <c r="B26" s="814"/>
      <c r="C26" s="1278"/>
      <c r="D26" s="1278"/>
      <c r="E26" s="1278"/>
      <c r="F26" s="1323"/>
      <c r="G26" s="741" t="s">
        <v>758</v>
      </c>
      <c r="H26" s="741"/>
      <c r="I26" s="741"/>
      <c r="J26" s="741"/>
      <c r="K26" s="741"/>
      <c r="L26" s="741"/>
      <c r="M26" s="741"/>
      <c r="N26" s="741"/>
      <c r="O26" s="741"/>
      <c r="P26" s="741"/>
      <c r="Q26" s="741"/>
      <c r="R26" s="741"/>
      <c r="S26" s="741"/>
      <c r="T26" s="741"/>
      <c r="U26" s="741"/>
      <c r="V26" s="1287"/>
      <c r="X26" s="814"/>
      <c r="Y26" s="847" t="s">
        <v>143</v>
      </c>
      <c r="Z26" s="847" t="s">
        <v>456</v>
      </c>
      <c r="AA26" s="847" t="s">
        <v>143</v>
      </c>
      <c r="AB26" s="953"/>
      <c r="AC26" s="892"/>
      <c r="AD26" s="892"/>
    </row>
    <row r="27" spans="2:30" ht="19.5" customHeight="1">
      <c r="B27" s="814"/>
      <c r="C27" s="1278"/>
      <c r="D27" s="1278"/>
      <c r="E27" s="1278"/>
      <c r="F27" s="1324" t="s">
        <v>361</v>
      </c>
      <c r="G27" s="743"/>
      <c r="H27" s="743"/>
      <c r="I27" s="743"/>
      <c r="J27" s="743"/>
      <c r="K27" s="743"/>
      <c r="L27" s="743"/>
      <c r="M27" s="743"/>
      <c r="N27" s="743"/>
      <c r="O27" s="743"/>
      <c r="P27" s="743"/>
      <c r="Q27" s="743"/>
      <c r="R27" s="743"/>
      <c r="S27" s="743"/>
      <c r="T27" s="743"/>
      <c r="U27" s="743"/>
      <c r="V27" s="1288"/>
      <c r="X27" s="814"/>
      <c r="AB27" s="953"/>
      <c r="AC27" s="892"/>
      <c r="AD27" s="892"/>
    </row>
    <row r="28" spans="2:30" ht="19.5" customHeight="1">
      <c r="B28" s="814"/>
      <c r="C28" s="1278"/>
      <c r="D28" s="1278"/>
      <c r="E28" s="1278"/>
      <c r="F28" s="1324"/>
      <c r="H28" s="1326" t="s">
        <v>759</v>
      </c>
      <c r="I28" s="1282"/>
      <c r="J28" s="1282"/>
      <c r="K28" s="1282"/>
      <c r="L28" s="1282"/>
      <c r="M28" s="1282"/>
      <c r="N28" s="1282"/>
      <c r="O28" s="1282"/>
      <c r="P28" s="1282"/>
      <c r="Q28" s="1327"/>
      <c r="R28" s="801"/>
      <c r="S28" s="806"/>
      <c r="T28" s="806"/>
      <c r="U28" s="1286" t="s">
        <v>119</v>
      </c>
      <c r="V28" s="1288"/>
      <c r="X28" s="814"/>
      <c r="AB28" s="953"/>
      <c r="AC28" s="892"/>
      <c r="AD28" s="892"/>
    </row>
    <row r="29" spans="2:30" ht="19.5" customHeight="1">
      <c r="B29" s="814"/>
      <c r="C29" s="1278"/>
      <c r="D29" s="1278"/>
      <c r="E29" s="1278"/>
      <c r="F29" s="1324"/>
      <c r="H29" s="1326" t="s">
        <v>453</v>
      </c>
      <c r="I29" s="1282"/>
      <c r="J29" s="1282"/>
      <c r="K29" s="1282"/>
      <c r="L29" s="1282"/>
      <c r="M29" s="1282"/>
      <c r="N29" s="1282"/>
      <c r="O29" s="1282"/>
      <c r="P29" s="1282"/>
      <c r="Q29" s="1327"/>
      <c r="R29" s="801"/>
      <c r="S29" s="806"/>
      <c r="T29" s="806"/>
      <c r="U29" s="1286" t="s">
        <v>119</v>
      </c>
      <c r="V29" s="1288"/>
      <c r="X29" s="814"/>
      <c r="AB29" s="953"/>
      <c r="AC29" s="892"/>
      <c r="AD29" s="892"/>
    </row>
    <row r="30" spans="2:30" ht="19.149999999999999" customHeight="1">
      <c r="B30" s="814"/>
      <c r="C30" s="1278"/>
      <c r="D30" s="1278"/>
      <c r="E30" s="1278"/>
      <c r="F30" s="1324"/>
      <c r="H30" s="1326" t="s">
        <v>761</v>
      </c>
      <c r="I30" s="1282"/>
      <c r="J30" s="1282"/>
      <c r="K30" s="1282"/>
      <c r="L30" s="1282"/>
      <c r="M30" s="1282"/>
      <c r="N30" s="1282"/>
      <c r="O30" s="1282"/>
      <c r="P30" s="1282"/>
      <c r="Q30" s="1327"/>
      <c r="R30" s="1328" t="str">
        <f>(IFERROR(ROUNDDOWN(R29/R28*100,0),""))</f>
        <v/>
      </c>
      <c r="S30" s="1329"/>
      <c r="T30" s="1329"/>
      <c r="U30" s="1286" t="s">
        <v>261</v>
      </c>
      <c r="V30" s="1288"/>
      <c r="X30" s="814"/>
      <c r="AB30" s="953"/>
      <c r="AC30" s="892"/>
      <c r="AD30" s="892"/>
    </row>
    <row r="31" spans="2:30" ht="19.899999999999999" customHeight="1">
      <c r="B31" s="814"/>
      <c r="C31" s="1278"/>
      <c r="D31" s="1278"/>
      <c r="E31" s="1278"/>
      <c r="F31" s="1325"/>
      <c r="G31" s="742"/>
      <c r="H31" s="742"/>
      <c r="I31" s="742"/>
      <c r="J31" s="742"/>
      <c r="K31" s="742"/>
      <c r="L31" s="742"/>
      <c r="M31" s="742"/>
      <c r="N31" s="742"/>
      <c r="O31" s="742"/>
      <c r="P31" s="742"/>
      <c r="Q31" s="742"/>
      <c r="R31" s="742"/>
      <c r="S31" s="742"/>
      <c r="T31" s="742"/>
      <c r="U31" s="742"/>
      <c r="V31" s="1289"/>
      <c r="X31" s="814"/>
      <c r="AB31" s="953"/>
      <c r="AC31" s="892"/>
      <c r="AD31" s="892"/>
    </row>
    <row r="32" spans="2:30" ht="63" customHeight="1">
      <c r="B32" s="814"/>
      <c r="C32" s="1278"/>
      <c r="D32" s="1278"/>
      <c r="E32" s="1278"/>
      <c r="F32" s="1268" t="s">
        <v>206</v>
      </c>
      <c r="G32" s="1280" t="s">
        <v>451</v>
      </c>
      <c r="H32" s="1280"/>
      <c r="I32" s="1280"/>
      <c r="J32" s="1280"/>
      <c r="K32" s="1280"/>
      <c r="L32" s="1280"/>
      <c r="M32" s="1280"/>
      <c r="N32" s="1280"/>
      <c r="O32" s="1280"/>
      <c r="P32" s="1280"/>
      <c r="Q32" s="1280"/>
      <c r="R32" s="1280"/>
      <c r="S32" s="1280"/>
      <c r="T32" s="1280"/>
      <c r="U32" s="1280"/>
      <c r="V32" s="1280"/>
      <c r="X32" s="814"/>
      <c r="Y32" s="847" t="s">
        <v>143</v>
      </c>
      <c r="Z32" s="847" t="s">
        <v>456</v>
      </c>
      <c r="AA32" s="847" t="s">
        <v>143</v>
      </c>
      <c r="AB32" s="953"/>
      <c r="AC32" s="892"/>
    </row>
    <row r="33" spans="2:29" ht="32.450000000000003" customHeight="1">
      <c r="B33" s="814"/>
      <c r="C33" s="1278"/>
      <c r="D33" s="1278"/>
      <c r="E33" s="1278"/>
      <c r="F33" s="1325" t="s">
        <v>464</v>
      </c>
      <c r="G33" s="727" t="s">
        <v>757</v>
      </c>
      <c r="H33" s="744"/>
      <c r="I33" s="744"/>
      <c r="J33" s="744"/>
      <c r="K33" s="744"/>
      <c r="L33" s="744"/>
      <c r="M33" s="744"/>
      <c r="N33" s="744"/>
      <c r="O33" s="744"/>
      <c r="P33" s="744"/>
      <c r="Q33" s="744"/>
      <c r="R33" s="744"/>
      <c r="S33" s="744"/>
      <c r="T33" s="744"/>
      <c r="U33" s="744"/>
      <c r="V33" s="842"/>
      <c r="X33" s="814"/>
      <c r="Y33" s="847" t="s">
        <v>143</v>
      </c>
      <c r="Z33" s="847" t="s">
        <v>456</v>
      </c>
      <c r="AA33" s="847" t="s">
        <v>143</v>
      </c>
      <c r="AB33" s="953"/>
      <c r="AC33" s="892"/>
    </row>
    <row r="34" spans="2:29">
      <c r="B34" s="877"/>
      <c r="C34" s="873"/>
      <c r="D34" s="873"/>
      <c r="E34" s="873"/>
      <c r="F34" s="873"/>
      <c r="G34" s="873"/>
      <c r="H34" s="873"/>
      <c r="I34" s="873"/>
      <c r="J34" s="873"/>
      <c r="K34" s="873"/>
      <c r="L34" s="873"/>
      <c r="M34" s="873"/>
      <c r="N34" s="873"/>
      <c r="O34" s="873"/>
      <c r="P34" s="873"/>
      <c r="Q34" s="873"/>
      <c r="R34" s="873"/>
      <c r="S34" s="873"/>
      <c r="T34" s="873"/>
      <c r="U34" s="873"/>
      <c r="V34" s="873"/>
      <c r="W34" s="873"/>
      <c r="X34" s="877"/>
      <c r="Y34" s="873"/>
      <c r="Z34" s="873"/>
      <c r="AA34" s="873"/>
      <c r="AB34" s="1284"/>
    </row>
    <row r="36" spans="2:29">
      <c r="B36" s="706" t="s">
        <v>407</v>
      </c>
    </row>
    <row r="37" spans="2:29">
      <c r="B37" s="706" t="s">
        <v>459</v>
      </c>
      <c r="K37" s="892"/>
      <c r="L37" s="892"/>
      <c r="M37" s="892"/>
      <c r="N37" s="892"/>
      <c r="O37" s="892"/>
      <c r="P37" s="892"/>
      <c r="Q37" s="892"/>
      <c r="R37" s="892"/>
      <c r="S37" s="892"/>
      <c r="T37" s="892"/>
      <c r="U37" s="892"/>
      <c r="V37" s="892"/>
      <c r="W37" s="892"/>
      <c r="X37" s="892"/>
      <c r="Y37" s="892"/>
      <c r="Z37" s="892"/>
      <c r="AA37" s="892"/>
    </row>
    <row r="122" spans="3:7">
      <c r="C122" s="873"/>
      <c r="D122" s="873"/>
      <c r="E122" s="873"/>
      <c r="F122" s="873"/>
      <c r="G122" s="873"/>
    </row>
    <row r="123" spans="3:7">
      <c r="C123" s="1274"/>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7"/>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sheetPr>
  <dimension ref="A1:AF123"/>
  <sheetViews>
    <sheetView view="pageBreakPreview" zoomScale="60" workbookViewId="0">
      <selection activeCell="F61" sqref="F61"/>
    </sheetView>
  </sheetViews>
  <sheetFormatPr defaultRowHeight="13.5"/>
  <cols>
    <col min="1" max="1" width="2.125" style="2" customWidth="1"/>
    <col min="2" max="23" width="3.625" style="2" customWidth="1"/>
    <col min="24" max="24" width="2.125" style="2" customWidth="1"/>
    <col min="25" max="37" width="5.625" style="2" customWidth="1"/>
    <col min="38" max="16384" width="9" style="2" customWidth="1"/>
  </cols>
  <sheetData>
    <row r="1" spans="2:23">
      <c r="B1" s="2" t="s">
        <v>762</v>
      </c>
      <c r="M1" s="1315"/>
      <c r="N1" s="1"/>
      <c r="O1" s="1"/>
      <c r="P1" s="1"/>
      <c r="Q1" s="1315" t="s">
        <v>342</v>
      </c>
      <c r="R1" s="1308"/>
      <c r="S1" s="1" t="s">
        <v>2</v>
      </c>
      <c r="T1" s="1308"/>
      <c r="U1" s="1" t="s">
        <v>348</v>
      </c>
      <c r="V1" s="1308"/>
      <c r="W1" s="1" t="s">
        <v>444</v>
      </c>
    </row>
    <row r="2" spans="2:23" ht="5.0999999999999996" customHeight="1">
      <c r="M2" s="1315"/>
      <c r="N2" s="1"/>
      <c r="O2" s="1"/>
      <c r="P2" s="1"/>
      <c r="Q2" s="1315"/>
      <c r="R2" s="1"/>
      <c r="S2" s="1"/>
      <c r="T2" s="1"/>
      <c r="U2" s="1"/>
      <c r="V2" s="1"/>
      <c r="W2" s="1"/>
    </row>
    <row r="3" spans="2:23">
      <c r="B3" s="1302" t="s">
        <v>763</v>
      </c>
      <c r="C3" s="1302"/>
      <c r="D3" s="1302"/>
      <c r="E3" s="1302"/>
      <c r="F3" s="1302"/>
      <c r="G3" s="1302"/>
      <c r="H3" s="1302"/>
      <c r="I3" s="1302"/>
      <c r="J3" s="1302"/>
      <c r="K3" s="1302"/>
      <c r="L3" s="1302"/>
      <c r="M3" s="1302"/>
      <c r="N3" s="1302"/>
      <c r="O3" s="1302"/>
      <c r="P3" s="1302"/>
      <c r="Q3" s="1302"/>
      <c r="R3" s="1302"/>
      <c r="S3" s="1302"/>
      <c r="T3" s="1302"/>
      <c r="U3" s="1302"/>
      <c r="V3" s="1302"/>
      <c r="W3" s="1302"/>
    </row>
    <row r="4" spans="2:23" ht="5.0999999999999996" customHeight="1">
      <c r="B4" s="1"/>
      <c r="C4" s="1"/>
      <c r="D4" s="1"/>
      <c r="E4" s="1"/>
      <c r="F4" s="1"/>
      <c r="G4" s="1"/>
      <c r="H4" s="1"/>
      <c r="I4" s="1"/>
      <c r="J4" s="1"/>
      <c r="K4" s="1"/>
      <c r="L4" s="1"/>
      <c r="M4" s="1"/>
      <c r="N4" s="1"/>
      <c r="O4" s="1"/>
      <c r="P4" s="1"/>
      <c r="Q4" s="1"/>
      <c r="R4" s="1"/>
      <c r="S4" s="1"/>
      <c r="T4" s="1"/>
      <c r="U4" s="1"/>
      <c r="V4" s="1"/>
      <c r="W4" s="1"/>
    </row>
    <row r="5" spans="2:23">
      <c r="B5" s="1"/>
      <c r="C5" s="1"/>
      <c r="D5" s="1"/>
      <c r="E5" s="1"/>
      <c r="F5" s="1"/>
      <c r="G5" s="1"/>
      <c r="H5" s="1"/>
      <c r="I5" s="1"/>
      <c r="J5" s="1"/>
      <c r="K5" s="1"/>
      <c r="L5" s="1"/>
      <c r="M5" s="1"/>
      <c r="N5" s="1"/>
      <c r="O5" s="1"/>
      <c r="P5" s="1315" t="s">
        <v>247</v>
      </c>
      <c r="Q5" s="1316"/>
      <c r="R5" s="1316"/>
      <c r="S5" s="1316"/>
      <c r="T5" s="1316"/>
      <c r="U5" s="1316"/>
      <c r="V5" s="1316"/>
      <c r="W5" s="1316"/>
    </row>
    <row r="6" spans="2:23">
      <c r="B6" s="1"/>
      <c r="C6" s="1"/>
      <c r="D6" s="1"/>
      <c r="E6" s="1"/>
      <c r="F6" s="1"/>
      <c r="G6" s="1"/>
      <c r="H6" s="1"/>
      <c r="I6" s="1"/>
      <c r="J6" s="1"/>
      <c r="K6" s="1"/>
      <c r="L6" s="1"/>
      <c r="M6" s="1"/>
      <c r="N6" s="1"/>
      <c r="O6" s="1"/>
      <c r="P6" s="1315" t="s">
        <v>527</v>
      </c>
      <c r="Q6" s="1317"/>
      <c r="R6" s="1317"/>
      <c r="S6" s="1317"/>
      <c r="T6" s="1317"/>
      <c r="U6" s="1317"/>
      <c r="V6" s="1317"/>
      <c r="W6" s="1317"/>
    </row>
    <row r="7" spans="2:23" ht="10.5" customHeight="1">
      <c r="B7" s="1"/>
      <c r="C7" s="1"/>
      <c r="D7" s="1"/>
      <c r="E7" s="1"/>
      <c r="F7" s="1"/>
      <c r="G7" s="1"/>
      <c r="H7" s="1"/>
      <c r="I7" s="1"/>
      <c r="J7" s="1"/>
      <c r="K7" s="1"/>
      <c r="L7" s="1"/>
      <c r="M7" s="1"/>
      <c r="N7" s="1"/>
      <c r="O7" s="1"/>
      <c r="P7" s="1"/>
      <c r="Q7" s="1"/>
      <c r="R7" s="1"/>
      <c r="S7" s="1"/>
      <c r="T7" s="1"/>
      <c r="U7" s="1"/>
      <c r="V7" s="1"/>
      <c r="W7" s="1"/>
    </row>
    <row r="8" spans="2:23">
      <c r="B8" s="2" t="s">
        <v>712</v>
      </c>
    </row>
    <row r="9" spans="2:23">
      <c r="C9" s="1308" t="s">
        <v>143</v>
      </c>
      <c r="D9" s="2" t="s">
        <v>660</v>
      </c>
      <c r="J9" s="1308" t="s">
        <v>143</v>
      </c>
      <c r="K9" s="2" t="s">
        <v>478</v>
      </c>
    </row>
    <row r="10" spans="2:23" ht="10.5" customHeight="1"/>
    <row r="11" spans="2:23">
      <c r="B11" s="2" t="s">
        <v>468</v>
      </c>
    </row>
    <row r="12" spans="2:23">
      <c r="C12" s="1308" t="s">
        <v>143</v>
      </c>
      <c r="D12" s="2" t="s">
        <v>547</v>
      </c>
    </row>
    <row r="13" spans="2:23">
      <c r="C13" s="1308" t="s">
        <v>143</v>
      </c>
      <c r="D13" s="2" t="s">
        <v>667</v>
      </c>
    </row>
    <row r="14" spans="2:23" ht="10.5" customHeight="1"/>
    <row r="15" spans="2:23">
      <c r="B15" s="2" t="s">
        <v>521</v>
      </c>
    </row>
    <row r="16" spans="2:23" ht="60" customHeight="1">
      <c r="B16" s="1303"/>
      <c r="C16" s="1303"/>
      <c r="D16" s="1303"/>
      <c r="E16" s="1303"/>
      <c r="F16" s="60" t="s">
        <v>412</v>
      </c>
      <c r="G16" s="70"/>
      <c r="H16" s="70"/>
      <c r="I16" s="70"/>
      <c r="J16" s="70"/>
      <c r="K16" s="70"/>
      <c r="L16" s="1314"/>
      <c r="M16" s="1304" t="s">
        <v>768</v>
      </c>
      <c r="N16" s="1304"/>
      <c r="O16" s="1304"/>
      <c r="P16" s="1304"/>
      <c r="Q16" s="1304"/>
      <c r="R16" s="1304"/>
      <c r="S16" s="1304"/>
    </row>
    <row r="17" spans="2:23">
      <c r="B17" s="56">
        <v>4</v>
      </c>
      <c r="C17" s="64"/>
      <c r="D17" s="64" t="s">
        <v>14</v>
      </c>
      <c r="E17" s="1310"/>
      <c r="F17" s="1305"/>
      <c r="G17" s="1309"/>
      <c r="H17" s="1309"/>
      <c r="I17" s="1309"/>
      <c r="J17" s="1309"/>
      <c r="K17" s="1309"/>
      <c r="L17" s="1310" t="s">
        <v>477</v>
      </c>
      <c r="M17" s="1305"/>
      <c r="N17" s="1309"/>
      <c r="O17" s="1309"/>
      <c r="P17" s="1309"/>
      <c r="Q17" s="1309"/>
      <c r="R17" s="1309"/>
      <c r="S17" s="1310" t="s">
        <v>477</v>
      </c>
    </row>
    <row r="18" spans="2:23">
      <c r="B18" s="56">
        <v>5</v>
      </c>
      <c r="C18" s="64"/>
      <c r="D18" s="64" t="s">
        <v>14</v>
      </c>
      <c r="E18" s="1310"/>
      <c r="F18" s="1305"/>
      <c r="G18" s="1309"/>
      <c r="H18" s="1309"/>
      <c r="I18" s="1309"/>
      <c r="J18" s="1309"/>
      <c r="K18" s="1309"/>
      <c r="L18" s="1310" t="s">
        <v>477</v>
      </c>
      <c r="M18" s="1305"/>
      <c r="N18" s="1309"/>
      <c r="O18" s="1309"/>
      <c r="P18" s="1309"/>
      <c r="Q18" s="1309"/>
      <c r="R18" s="1309"/>
      <c r="S18" s="1310" t="s">
        <v>477</v>
      </c>
    </row>
    <row r="19" spans="2:23">
      <c r="B19" s="56">
        <v>6</v>
      </c>
      <c r="C19" s="64"/>
      <c r="D19" s="64" t="s">
        <v>14</v>
      </c>
      <c r="E19" s="1310"/>
      <c r="F19" s="1305"/>
      <c r="G19" s="1309"/>
      <c r="H19" s="1309"/>
      <c r="I19" s="1309"/>
      <c r="J19" s="1309"/>
      <c r="K19" s="1309"/>
      <c r="L19" s="1310" t="s">
        <v>477</v>
      </c>
      <c r="M19" s="1305"/>
      <c r="N19" s="1309"/>
      <c r="O19" s="1309"/>
      <c r="P19" s="1309"/>
      <c r="Q19" s="1309"/>
      <c r="R19" s="1309"/>
      <c r="S19" s="1310" t="s">
        <v>477</v>
      </c>
    </row>
    <row r="20" spans="2:23">
      <c r="B20" s="56">
        <v>7</v>
      </c>
      <c r="C20" s="64"/>
      <c r="D20" s="64" t="s">
        <v>14</v>
      </c>
      <c r="E20" s="1310"/>
      <c r="F20" s="1305"/>
      <c r="G20" s="1309"/>
      <c r="H20" s="1309"/>
      <c r="I20" s="1309"/>
      <c r="J20" s="1309"/>
      <c r="K20" s="1309"/>
      <c r="L20" s="1310" t="s">
        <v>477</v>
      </c>
      <c r="M20" s="1305"/>
      <c r="N20" s="1309"/>
      <c r="O20" s="1309"/>
      <c r="P20" s="1309"/>
      <c r="Q20" s="1309"/>
      <c r="R20" s="1309"/>
      <c r="S20" s="1310" t="s">
        <v>477</v>
      </c>
    </row>
    <row r="21" spans="2:23">
      <c r="B21" s="56">
        <v>8</v>
      </c>
      <c r="C21" s="64"/>
      <c r="D21" s="64" t="s">
        <v>14</v>
      </c>
      <c r="E21" s="1310"/>
      <c r="F21" s="1305"/>
      <c r="G21" s="1309"/>
      <c r="H21" s="1309"/>
      <c r="I21" s="1309"/>
      <c r="J21" s="1309"/>
      <c r="K21" s="1309"/>
      <c r="L21" s="1310" t="s">
        <v>477</v>
      </c>
      <c r="M21" s="1305"/>
      <c r="N21" s="1309"/>
      <c r="O21" s="1309"/>
      <c r="P21" s="1309"/>
      <c r="Q21" s="1309"/>
      <c r="R21" s="1309"/>
      <c r="S21" s="1310" t="s">
        <v>477</v>
      </c>
    </row>
    <row r="22" spans="2:23">
      <c r="B22" s="56">
        <v>9</v>
      </c>
      <c r="C22" s="64"/>
      <c r="D22" s="64" t="s">
        <v>14</v>
      </c>
      <c r="E22" s="1310"/>
      <c r="F22" s="1305"/>
      <c r="G22" s="1309"/>
      <c r="H22" s="1309"/>
      <c r="I22" s="1309"/>
      <c r="J22" s="1309"/>
      <c r="K22" s="1309"/>
      <c r="L22" s="1310" t="s">
        <v>477</v>
      </c>
      <c r="M22" s="1305"/>
      <c r="N22" s="1309"/>
      <c r="O22" s="1309"/>
      <c r="P22" s="1309"/>
      <c r="Q22" s="1309"/>
      <c r="R22" s="1309"/>
      <c r="S22" s="1310" t="s">
        <v>477</v>
      </c>
    </row>
    <row r="23" spans="2:23">
      <c r="B23" s="56">
        <v>10</v>
      </c>
      <c r="C23" s="64"/>
      <c r="D23" s="64" t="s">
        <v>14</v>
      </c>
      <c r="E23" s="1310"/>
      <c r="F23" s="1305"/>
      <c r="G23" s="1309"/>
      <c r="H23" s="1309"/>
      <c r="I23" s="1309"/>
      <c r="J23" s="1309"/>
      <c r="K23" s="1309"/>
      <c r="L23" s="1310" t="s">
        <v>477</v>
      </c>
      <c r="M23" s="1305"/>
      <c r="N23" s="1309"/>
      <c r="O23" s="1309"/>
      <c r="P23" s="1309"/>
      <c r="Q23" s="1309"/>
      <c r="R23" s="1309"/>
      <c r="S23" s="1310" t="s">
        <v>477</v>
      </c>
    </row>
    <row r="24" spans="2:23">
      <c r="B24" s="56">
        <v>11</v>
      </c>
      <c r="C24" s="64"/>
      <c r="D24" s="64" t="s">
        <v>14</v>
      </c>
      <c r="E24" s="1310"/>
      <c r="F24" s="1305"/>
      <c r="G24" s="1309"/>
      <c r="H24" s="1309"/>
      <c r="I24" s="1309"/>
      <c r="J24" s="1309"/>
      <c r="K24" s="1309"/>
      <c r="L24" s="1310" t="s">
        <v>477</v>
      </c>
      <c r="M24" s="1305"/>
      <c r="N24" s="1309"/>
      <c r="O24" s="1309"/>
      <c r="P24" s="1309"/>
      <c r="Q24" s="1309"/>
      <c r="R24" s="1309"/>
      <c r="S24" s="1310" t="s">
        <v>477</v>
      </c>
    </row>
    <row r="25" spans="2:23">
      <c r="B25" s="56">
        <v>12</v>
      </c>
      <c r="C25" s="64"/>
      <c r="D25" s="64" t="s">
        <v>14</v>
      </c>
      <c r="E25" s="1310"/>
      <c r="F25" s="1305"/>
      <c r="G25" s="1309"/>
      <c r="H25" s="1309"/>
      <c r="I25" s="1309"/>
      <c r="J25" s="1309"/>
      <c r="K25" s="1309"/>
      <c r="L25" s="1310" t="s">
        <v>477</v>
      </c>
      <c r="M25" s="1305"/>
      <c r="N25" s="1309"/>
      <c r="O25" s="1309"/>
      <c r="P25" s="1309"/>
      <c r="Q25" s="1309"/>
      <c r="R25" s="1309"/>
      <c r="S25" s="1310" t="s">
        <v>477</v>
      </c>
      <c r="U25" s="1303" t="s">
        <v>669</v>
      </c>
      <c r="V25" s="1303"/>
      <c r="W25" s="1303"/>
    </row>
    <row r="26" spans="2:23">
      <c r="B26" s="56">
        <v>1</v>
      </c>
      <c r="C26" s="64"/>
      <c r="D26" s="64" t="s">
        <v>14</v>
      </c>
      <c r="E26" s="1310"/>
      <c r="F26" s="1305"/>
      <c r="G26" s="1309"/>
      <c r="H26" s="1309"/>
      <c r="I26" s="1309"/>
      <c r="J26" s="1309"/>
      <c r="K26" s="1309"/>
      <c r="L26" s="1310" t="s">
        <v>477</v>
      </c>
      <c r="M26" s="1305"/>
      <c r="N26" s="1309"/>
      <c r="O26" s="1309"/>
      <c r="P26" s="1309"/>
      <c r="Q26" s="1309"/>
      <c r="R26" s="1309"/>
      <c r="S26" s="1310" t="s">
        <v>477</v>
      </c>
      <c r="U26" s="1318"/>
      <c r="V26" s="1318"/>
      <c r="W26" s="1318"/>
    </row>
    <row r="27" spans="2:23">
      <c r="B27" s="56">
        <v>2</v>
      </c>
      <c r="C27" s="64"/>
      <c r="D27" s="64" t="s">
        <v>14</v>
      </c>
      <c r="E27" s="1310"/>
      <c r="F27" s="1305"/>
      <c r="G27" s="1309"/>
      <c r="H27" s="1309"/>
      <c r="I27" s="1309"/>
      <c r="J27" s="1309"/>
      <c r="K27" s="1309"/>
      <c r="L27" s="1310" t="s">
        <v>477</v>
      </c>
      <c r="M27" s="1305"/>
      <c r="N27" s="1309"/>
      <c r="O27" s="1309"/>
      <c r="P27" s="1309"/>
      <c r="Q27" s="1309"/>
      <c r="R27" s="1309"/>
      <c r="S27" s="1310" t="s">
        <v>477</v>
      </c>
    </row>
    <row r="28" spans="2:23">
      <c r="B28" s="1303" t="s">
        <v>611</v>
      </c>
      <c r="C28" s="1303"/>
      <c r="D28" s="1303"/>
      <c r="E28" s="1303"/>
      <c r="F28" s="56" t="str">
        <f>IF(SUM(F17:K27)=0,"",SUM(F17:K27))</f>
        <v/>
      </c>
      <c r="G28" s="64"/>
      <c r="H28" s="64"/>
      <c r="I28" s="64"/>
      <c r="J28" s="64"/>
      <c r="K28" s="64"/>
      <c r="L28" s="1310" t="s">
        <v>477</v>
      </c>
      <c r="M28" s="56" t="str">
        <f>IF(SUM(M17:R27)=0,"",SUM(M17:R27))</f>
        <v/>
      </c>
      <c r="N28" s="64"/>
      <c r="O28" s="64"/>
      <c r="P28" s="64"/>
      <c r="Q28" s="64"/>
      <c r="R28" s="64"/>
      <c r="S28" s="1310" t="s">
        <v>477</v>
      </c>
      <c r="U28" s="1303" t="s">
        <v>145</v>
      </c>
      <c r="V28" s="1303"/>
      <c r="W28" s="1303"/>
    </row>
    <row r="29" spans="2:23" ht="39.950000000000003" customHeight="1">
      <c r="B29" s="1304" t="s">
        <v>659</v>
      </c>
      <c r="C29" s="1303"/>
      <c r="D29" s="1303"/>
      <c r="E29" s="1303"/>
      <c r="F29" s="1311" t="str">
        <f>IF(F28="","",F28/U26)</f>
        <v/>
      </c>
      <c r="G29" s="1313"/>
      <c r="H29" s="1313"/>
      <c r="I29" s="1313"/>
      <c r="J29" s="1313"/>
      <c r="K29" s="1313"/>
      <c r="L29" s="1310" t="s">
        <v>477</v>
      </c>
      <c r="M29" s="1311" t="str">
        <f>IF(M28="","",M28/U26)</f>
        <v/>
      </c>
      <c r="N29" s="1313"/>
      <c r="O29" s="1313"/>
      <c r="P29" s="1313"/>
      <c r="Q29" s="1313"/>
      <c r="R29" s="1313"/>
      <c r="S29" s="1310" t="s">
        <v>477</v>
      </c>
      <c r="U29" s="1319" t="str">
        <f>IF(F29="","",ROUNDDOWN(M29/F29,3))</f>
        <v/>
      </c>
      <c r="V29" s="1321"/>
      <c r="W29" s="1322"/>
    </row>
    <row r="31" spans="2:23">
      <c r="B31" s="2" t="s">
        <v>283</v>
      </c>
    </row>
    <row r="32" spans="2:23" ht="60" customHeight="1">
      <c r="B32" s="1303"/>
      <c r="C32" s="1303"/>
      <c r="D32" s="1303"/>
      <c r="E32" s="1303"/>
      <c r="F32" s="60" t="s">
        <v>412</v>
      </c>
      <c r="G32" s="70"/>
      <c r="H32" s="70"/>
      <c r="I32" s="70"/>
      <c r="J32" s="70"/>
      <c r="K32" s="70"/>
      <c r="L32" s="1314"/>
      <c r="M32" s="1304" t="s">
        <v>768</v>
      </c>
      <c r="N32" s="1304"/>
      <c r="O32" s="1304"/>
      <c r="P32" s="1304"/>
      <c r="Q32" s="1304"/>
      <c r="R32" s="1304"/>
      <c r="S32" s="1304"/>
    </row>
    <row r="33" spans="1:32">
      <c r="B33" s="1305"/>
      <c r="C33" s="1309"/>
      <c r="D33" s="1309"/>
      <c r="E33" s="603" t="s">
        <v>14</v>
      </c>
      <c r="F33" s="1305"/>
      <c r="G33" s="1309"/>
      <c r="H33" s="1309"/>
      <c r="I33" s="1309"/>
      <c r="J33" s="1309"/>
      <c r="K33" s="1309"/>
      <c r="L33" s="1310" t="s">
        <v>477</v>
      </c>
      <c r="M33" s="1305"/>
      <c r="N33" s="1309"/>
      <c r="O33" s="1309"/>
      <c r="P33" s="1309"/>
      <c r="Q33" s="1309"/>
      <c r="R33" s="1309"/>
      <c r="S33" s="1310" t="s">
        <v>477</v>
      </c>
    </row>
    <row r="34" spans="1:32">
      <c r="B34" s="1305"/>
      <c r="C34" s="1309"/>
      <c r="D34" s="1309"/>
      <c r="E34" s="603" t="s">
        <v>14</v>
      </c>
      <c r="F34" s="1305"/>
      <c r="G34" s="1309"/>
      <c r="H34" s="1309"/>
      <c r="I34" s="1309"/>
      <c r="J34" s="1309"/>
      <c r="K34" s="1309"/>
      <c r="L34" s="1310" t="s">
        <v>477</v>
      </c>
      <c r="M34" s="1305"/>
      <c r="N34" s="1309"/>
      <c r="O34" s="1309"/>
      <c r="P34" s="1309"/>
      <c r="Q34" s="1309"/>
      <c r="R34" s="1309"/>
      <c r="S34" s="1310" t="s">
        <v>477</v>
      </c>
    </row>
    <row r="35" spans="1:32">
      <c r="B35" s="1305"/>
      <c r="C35" s="1309"/>
      <c r="D35" s="1309"/>
      <c r="E35" s="603" t="s">
        <v>12</v>
      </c>
      <c r="F35" s="1305"/>
      <c r="G35" s="1309"/>
      <c r="H35" s="1309"/>
      <c r="I35" s="1309"/>
      <c r="J35" s="1309"/>
      <c r="K35" s="1309"/>
      <c r="L35" s="1310" t="s">
        <v>477</v>
      </c>
      <c r="M35" s="1305"/>
      <c r="N35" s="1309"/>
      <c r="O35" s="1309"/>
      <c r="P35" s="1309"/>
      <c r="Q35" s="1309"/>
      <c r="R35" s="1309"/>
      <c r="S35" s="1310" t="s">
        <v>477</v>
      </c>
    </row>
    <row r="36" spans="1:32">
      <c r="B36" s="1303" t="s">
        <v>611</v>
      </c>
      <c r="C36" s="1303"/>
      <c r="D36" s="1303"/>
      <c r="E36" s="1303"/>
      <c r="F36" s="56" t="str">
        <f>IF(SUM(F33:K35)=0,"",SUM(F33:K35))</f>
        <v/>
      </c>
      <c r="G36" s="64"/>
      <c r="H36" s="64"/>
      <c r="I36" s="64"/>
      <c r="J36" s="64"/>
      <c r="K36" s="64"/>
      <c r="L36" s="1310" t="s">
        <v>477</v>
      </c>
      <c r="M36" s="56" t="str">
        <f>IF(SUM(M33:R35)=0,"",SUM(M33:R35))</f>
        <v/>
      </c>
      <c r="N36" s="64"/>
      <c r="O36" s="64"/>
      <c r="P36" s="64"/>
      <c r="Q36" s="64"/>
      <c r="R36" s="64"/>
      <c r="S36" s="1310" t="s">
        <v>477</v>
      </c>
      <c r="U36" s="1303" t="s">
        <v>145</v>
      </c>
      <c r="V36" s="1303"/>
      <c r="W36" s="1303"/>
    </row>
    <row r="37" spans="1:32" ht="39.950000000000003" customHeight="1">
      <c r="B37" s="1304" t="s">
        <v>659</v>
      </c>
      <c r="C37" s="1303"/>
      <c r="D37" s="1303"/>
      <c r="E37" s="1303"/>
      <c r="F37" s="1311" t="str">
        <f>IF(F36="","",F36/3)</f>
        <v/>
      </c>
      <c r="G37" s="1313"/>
      <c r="H37" s="1313"/>
      <c r="I37" s="1313"/>
      <c r="J37" s="1313"/>
      <c r="K37" s="1313"/>
      <c r="L37" s="1310" t="s">
        <v>477</v>
      </c>
      <c r="M37" s="1311" t="str">
        <f>IF(M36="","",M36/3)</f>
        <v/>
      </c>
      <c r="N37" s="1313"/>
      <c r="O37" s="1313"/>
      <c r="P37" s="1313"/>
      <c r="Q37" s="1313"/>
      <c r="R37" s="1313"/>
      <c r="S37" s="1310" t="s">
        <v>477</v>
      </c>
      <c r="U37" s="1319" t="str">
        <f>IF(F37="","",ROUNDDOWN(M37/F37,3))</f>
        <v/>
      </c>
      <c r="V37" s="1321"/>
      <c r="W37" s="1322"/>
    </row>
    <row r="38" spans="1:32" ht="5.0999999999999996" customHeight="1">
      <c r="A38" s="1301"/>
      <c r="B38" s="1306"/>
      <c r="C38" s="66"/>
      <c r="D38" s="66"/>
      <c r="E38" s="66"/>
      <c r="F38" s="1312"/>
      <c r="G38" s="1312"/>
      <c r="H38" s="1312"/>
      <c r="I38" s="1312"/>
      <c r="J38" s="1312"/>
      <c r="K38" s="1312"/>
      <c r="L38" s="66"/>
      <c r="M38" s="1312"/>
      <c r="N38" s="1312"/>
      <c r="O38" s="1312"/>
      <c r="P38" s="1312"/>
      <c r="Q38" s="1312"/>
      <c r="R38" s="1312"/>
      <c r="S38" s="66"/>
      <c r="T38" s="1301"/>
      <c r="U38" s="1320"/>
      <c r="V38" s="1320"/>
      <c r="W38" s="1320"/>
      <c r="X38" s="1301"/>
      <c r="Y38" s="1301"/>
      <c r="Z38" s="1301"/>
      <c r="AA38" s="1301"/>
      <c r="AB38" s="1301"/>
      <c r="AC38" s="1301"/>
      <c r="AD38" s="1301"/>
      <c r="AE38" s="1301"/>
      <c r="AF38" s="1301"/>
    </row>
    <row r="39" spans="1:32">
      <c r="B39" s="2" t="s">
        <v>17</v>
      </c>
      <c r="C39" s="567"/>
    </row>
    <row r="40" spans="1:32">
      <c r="B40" s="1307" t="s">
        <v>765</v>
      </c>
      <c r="C40" s="1307"/>
      <c r="D40" s="1307"/>
      <c r="E40" s="1307"/>
      <c r="F40" s="1307"/>
      <c r="G40" s="1307"/>
      <c r="H40" s="1307"/>
      <c r="I40" s="1307"/>
      <c r="J40" s="1307"/>
      <c r="K40" s="1307"/>
      <c r="L40" s="1307"/>
      <c r="M40" s="1307"/>
      <c r="N40" s="1307"/>
      <c r="O40" s="1307"/>
      <c r="P40" s="1307"/>
      <c r="Q40" s="1307"/>
      <c r="R40" s="1307"/>
      <c r="S40" s="1307"/>
      <c r="T40" s="1307"/>
      <c r="U40" s="1307"/>
      <c r="V40" s="1307"/>
      <c r="W40" s="1307"/>
    </row>
    <row r="41" spans="1:32">
      <c r="B41" s="1307" t="s">
        <v>690</v>
      </c>
      <c r="C41" s="1307"/>
      <c r="D41" s="1307"/>
      <c r="E41" s="1307"/>
      <c r="F41" s="1307"/>
      <c r="G41" s="1307"/>
      <c r="H41" s="1307"/>
      <c r="I41" s="1307"/>
      <c r="J41" s="1307"/>
      <c r="K41" s="1307"/>
      <c r="L41" s="1307"/>
      <c r="M41" s="1307"/>
      <c r="N41" s="1307"/>
      <c r="O41" s="1307"/>
      <c r="P41" s="1307"/>
      <c r="Q41" s="1307"/>
      <c r="R41" s="1307"/>
      <c r="S41" s="1307"/>
      <c r="T41" s="1307"/>
      <c r="U41" s="1307"/>
      <c r="V41" s="1307"/>
      <c r="W41" s="1307"/>
    </row>
    <row r="42" spans="1:32">
      <c r="B42" s="848" t="s">
        <v>766</v>
      </c>
      <c r="C42" s="848"/>
      <c r="D42" s="848"/>
      <c r="E42" s="848"/>
      <c r="F42" s="848"/>
      <c r="G42" s="848"/>
      <c r="H42" s="848"/>
      <c r="I42" s="848"/>
      <c r="J42" s="848"/>
      <c r="K42" s="848"/>
      <c r="L42" s="848"/>
      <c r="M42" s="848"/>
      <c r="N42" s="848"/>
      <c r="O42" s="848"/>
      <c r="P42" s="848"/>
      <c r="Q42" s="848"/>
      <c r="R42" s="848"/>
      <c r="S42" s="848"/>
      <c r="T42" s="848"/>
      <c r="U42" s="848"/>
      <c r="V42" s="848"/>
      <c r="W42" s="848"/>
    </row>
    <row r="43" spans="1:32">
      <c r="B43" s="1307" t="s">
        <v>663</v>
      </c>
      <c r="C43" s="1307"/>
      <c r="D43" s="1307"/>
      <c r="E43" s="1307"/>
      <c r="F43" s="1307"/>
      <c r="G43" s="1307"/>
      <c r="H43" s="1307"/>
      <c r="I43" s="1307"/>
      <c r="J43" s="1307"/>
      <c r="K43" s="1307"/>
      <c r="L43" s="1307"/>
      <c r="M43" s="1307"/>
      <c r="N43" s="1307"/>
      <c r="O43" s="1307"/>
      <c r="P43" s="1307"/>
      <c r="Q43" s="1307"/>
      <c r="R43" s="1307"/>
      <c r="S43" s="1307"/>
      <c r="T43" s="1307"/>
      <c r="U43" s="1307"/>
      <c r="V43" s="1307"/>
      <c r="W43" s="1307"/>
    </row>
    <row r="44" spans="1:32">
      <c r="B44" s="1307" t="s">
        <v>338</v>
      </c>
      <c r="C44" s="1307"/>
      <c r="D44" s="1307"/>
      <c r="E44" s="1307"/>
      <c r="F44" s="1307"/>
      <c r="G44" s="1307"/>
      <c r="H44" s="1307"/>
      <c r="I44" s="1307"/>
      <c r="J44" s="1307"/>
      <c r="K44" s="1307"/>
      <c r="L44" s="1307"/>
      <c r="M44" s="1307"/>
      <c r="N44" s="1307"/>
      <c r="O44" s="1307"/>
      <c r="P44" s="1307"/>
      <c r="Q44" s="1307"/>
      <c r="R44" s="1307"/>
      <c r="S44" s="1307"/>
      <c r="T44" s="1307"/>
      <c r="U44" s="1307"/>
      <c r="V44" s="1307"/>
      <c r="W44" s="1307"/>
    </row>
    <row r="45" spans="1:32">
      <c r="B45" s="1307" t="s">
        <v>158</v>
      </c>
      <c r="C45" s="1307"/>
      <c r="D45" s="1307"/>
      <c r="E45" s="1307"/>
      <c r="F45" s="1307"/>
      <c r="G45" s="1307"/>
      <c r="H45" s="1307"/>
      <c r="I45" s="1307"/>
      <c r="J45" s="1307"/>
      <c r="K45" s="1307"/>
      <c r="L45" s="1307"/>
      <c r="M45" s="1307"/>
      <c r="N45" s="1307"/>
      <c r="O45" s="1307"/>
      <c r="P45" s="1307"/>
      <c r="Q45" s="1307"/>
      <c r="R45" s="1307"/>
      <c r="S45" s="1307"/>
      <c r="T45" s="1307"/>
      <c r="U45" s="1307"/>
      <c r="V45" s="1307"/>
      <c r="W45" s="1307"/>
    </row>
    <row r="46" spans="1:32">
      <c r="B46" s="1307" t="s">
        <v>554</v>
      </c>
      <c r="C46" s="1307"/>
      <c r="D46" s="1307"/>
      <c r="E46" s="1307"/>
      <c r="F46" s="1307"/>
      <c r="G46" s="1307"/>
      <c r="H46" s="1307"/>
      <c r="I46" s="1307"/>
      <c r="J46" s="1307"/>
      <c r="K46" s="1307"/>
      <c r="L46" s="1307"/>
      <c r="M46" s="1307"/>
      <c r="N46" s="1307"/>
      <c r="O46" s="1307"/>
      <c r="P46" s="1307"/>
      <c r="Q46" s="1307"/>
      <c r="R46" s="1307"/>
      <c r="S46" s="1307"/>
      <c r="T46" s="1307"/>
      <c r="U46" s="1307"/>
      <c r="V46" s="1307"/>
      <c r="W46" s="1307"/>
    </row>
    <row r="47" spans="1:32">
      <c r="B47" s="1307" t="s">
        <v>665</v>
      </c>
      <c r="C47" s="1307"/>
      <c r="D47" s="1307"/>
      <c r="E47" s="1307"/>
      <c r="F47" s="1307"/>
      <c r="G47" s="1307"/>
      <c r="H47" s="1307"/>
      <c r="I47" s="1307"/>
      <c r="J47" s="1307"/>
      <c r="K47" s="1307"/>
      <c r="L47" s="1307"/>
      <c r="M47" s="1307"/>
      <c r="N47" s="1307"/>
      <c r="O47" s="1307"/>
      <c r="P47" s="1307"/>
      <c r="Q47" s="1307"/>
      <c r="R47" s="1307"/>
      <c r="S47" s="1307"/>
      <c r="T47" s="1307"/>
      <c r="U47" s="1307"/>
      <c r="V47" s="1307"/>
      <c r="W47" s="1307"/>
    </row>
    <row r="48" spans="1:32">
      <c r="B48" s="1307" t="s">
        <v>365</v>
      </c>
      <c r="C48" s="1307"/>
      <c r="D48" s="1307"/>
      <c r="E48" s="1307"/>
      <c r="F48" s="1307"/>
      <c r="G48" s="1307"/>
      <c r="H48" s="1307"/>
      <c r="I48" s="1307"/>
      <c r="J48" s="1307"/>
      <c r="K48" s="1307"/>
      <c r="L48" s="1307"/>
      <c r="M48" s="1307"/>
      <c r="N48" s="1307"/>
      <c r="O48" s="1307"/>
      <c r="P48" s="1307"/>
      <c r="Q48" s="1307"/>
      <c r="R48" s="1307"/>
      <c r="S48" s="1307"/>
      <c r="T48" s="1307"/>
      <c r="U48" s="1307"/>
      <c r="V48" s="1307"/>
      <c r="W48" s="1307"/>
    </row>
    <row r="49" spans="2:23">
      <c r="B49" s="1307"/>
      <c r="C49" s="1307"/>
      <c r="D49" s="1307"/>
      <c r="E49" s="1307"/>
      <c r="F49" s="1307"/>
      <c r="G49" s="1307"/>
      <c r="H49" s="1307"/>
      <c r="I49" s="1307"/>
      <c r="J49" s="1307"/>
      <c r="K49" s="1307"/>
      <c r="L49" s="1307"/>
      <c r="M49" s="1307"/>
      <c r="N49" s="1307"/>
      <c r="O49" s="1307"/>
      <c r="P49" s="1307"/>
      <c r="Q49" s="1307"/>
      <c r="R49" s="1307"/>
      <c r="S49" s="1307"/>
      <c r="T49" s="1307"/>
      <c r="U49" s="1307"/>
      <c r="V49" s="1307"/>
      <c r="W49" s="1307"/>
    </row>
    <row r="50" spans="2:23">
      <c r="B50" s="1307"/>
      <c r="C50" s="1307"/>
      <c r="D50" s="1307"/>
      <c r="E50" s="1307"/>
      <c r="F50" s="1307"/>
      <c r="G50" s="1307"/>
      <c r="H50" s="1307"/>
      <c r="I50" s="1307"/>
      <c r="J50" s="1307"/>
      <c r="K50" s="1307"/>
      <c r="L50" s="1307"/>
      <c r="M50" s="1307"/>
      <c r="N50" s="1307"/>
      <c r="O50" s="1307"/>
      <c r="P50" s="1307"/>
      <c r="Q50" s="1307"/>
      <c r="R50" s="1307"/>
      <c r="S50" s="1307"/>
      <c r="T50" s="1307"/>
      <c r="U50" s="1307"/>
      <c r="V50" s="1307"/>
      <c r="W50" s="1307"/>
    </row>
    <row r="122" spans="3:7">
      <c r="C122" s="1301"/>
      <c r="D122" s="1301"/>
      <c r="E122" s="1301"/>
      <c r="F122" s="1301"/>
      <c r="G122" s="1301"/>
    </row>
    <row r="123" spans="3:7">
      <c r="C123" s="56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7"/>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sheetPr>
  <dimension ref="B1:AD123"/>
  <sheetViews>
    <sheetView view="pageBreakPreview" zoomScale="85" zoomScaleSheetLayoutView="85" workbookViewId="0">
      <selection activeCell="J33" sqref="J33:T33"/>
    </sheetView>
  </sheetViews>
  <sheetFormatPr defaultColWidth="3.5" defaultRowHeight="13.5"/>
  <cols>
    <col min="1" max="1" width="1.25" style="701" customWidth="1"/>
    <col min="2" max="2" width="3.125" style="858" customWidth="1"/>
    <col min="3" max="5" width="3.125" style="701" customWidth="1"/>
    <col min="6" max="6" width="3.375" style="701" customWidth="1"/>
    <col min="7" max="25" width="3.125" style="701" customWidth="1"/>
    <col min="26" max="30" width="3.25" style="701" customWidth="1"/>
    <col min="31" max="31" width="1.25" style="701" customWidth="1"/>
    <col min="32" max="16384" width="3.5" style="701"/>
  </cols>
  <sheetData>
    <row r="1" spans="2:30" s="706" customFormat="1" ht="6.75" customHeight="1">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row>
    <row r="2" spans="2:30" s="706" customFormat="1">
      <c r="B2" s="706" t="s">
        <v>156</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row>
    <row r="3" spans="2:30" s="706" customFormat="1">
      <c r="B3" s="706"/>
      <c r="C3" s="706"/>
      <c r="D3" s="706"/>
      <c r="E3" s="706"/>
      <c r="F3" s="706"/>
      <c r="G3" s="706"/>
      <c r="H3" s="706"/>
      <c r="I3" s="706"/>
      <c r="J3" s="706"/>
      <c r="K3" s="706"/>
      <c r="L3" s="706"/>
      <c r="M3" s="706"/>
      <c r="N3" s="706"/>
      <c r="O3" s="706"/>
      <c r="P3" s="706"/>
      <c r="Q3" s="706"/>
      <c r="R3" s="706"/>
      <c r="S3" s="706"/>
      <c r="T3" s="706"/>
      <c r="U3" s="819" t="s">
        <v>342</v>
      </c>
      <c r="V3" s="847"/>
      <c r="W3" s="847"/>
      <c r="X3" s="819" t="s">
        <v>2</v>
      </c>
      <c r="Y3" s="847"/>
      <c r="Z3" s="847"/>
      <c r="AA3" s="819" t="s">
        <v>348</v>
      </c>
      <c r="AB3" s="847"/>
      <c r="AC3" s="847"/>
      <c r="AD3" s="819" t="s">
        <v>444</v>
      </c>
    </row>
    <row r="4" spans="2:30" s="706" customFormat="1" ht="5.25" customHeight="1">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819"/>
    </row>
    <row r="5" spans="2:30" s="706" customFormat="1">
      <c r="B5" s="847" t="s">
        <v>487</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row>
    <row r="6" spans="2:30" s="706" customFormat="1">
      <c r="B6" s="847" t="s">
        <v>20</v>
      </c>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row>
    <row r="7" spans="2:30" s="706" customFormat="1" ht="6" customHeight="1">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row>
    <row r="8" spans="2:30" s="706" customFormat="1" ht="21.75" customHeight="1">
      <c r="B8" s="718" t="s">
        <v>18</v>
      </c>
      <c r="C8" s="718"/>
      <c r="D8" s="718"/>
      <c r="E8" s="718"/>
      <c r="F8" s="771"/>
      <c r="G8" s="1352"/>
      <c r="H8" s="1358"/>
      <c r="I8" s="1358"/>
      <c r="J8" s="1358"/>
      <c r="K8" s="1358"/>
      <c r="L8" s="1358"/>
      <c r="M8" s="1358"/>
      <c r="N8" s="1358"/>
      <c r="O8" s="1358"/>
      <c r="P8" s="1358"/>
      <c r="Q8" s="1358"/>
      <c r="R8" s="1358"/>
      <c r="S8" s="1358"/>
      <c r="T8" s="1358"/>
      <c r="U8" s="1358"/>
      <c r="V8" s="1358"/>
      <c r="W8" s="1358"/>
      <c r="X8" s="1358"/>
      <c r="Y8" s="1358"/>
      <c r="Z8" s="1358"/>
      <c r="AA8" s="1358"/>
      <c r="AB8" s="1358"/>
      <c r="AC8" s="1358"/>
      <c r="AD8" s="1382"/>
    </row>
    <row r="9" spans="2:30" ht="21.75" customHeight="1">
      <c r="B9" s="771" t="s">
        <v>491</v>
      </c>
      <c r="C9" s="1281"/>
      <c r="D9" s="1281"/>
      <c r="E9" s="1281"/>
      <c r="F9" s="1281"/>
      <c r="G9" s="801" t="s">
        <v>143</v>
      </c>
      <c r="H9" s="1282" t="s">
        <v>447</v>
      </c>
      <c r="I9" s="1282"/>
      <c r="J9" s="1282"/>
      <c r="K9" s="1282"/>
      <c r="L9" s="806" t="s">
        <v>143</v>
      </c>
      <c r="M9" s="1282" t="s">
        <v>449</v>
      </c>
      <c r="N9" s="1282"/>
      <c r="O9" s="1282"/>
      <c r="P9" s="1282"/>
      <c r="Q9" s="806" t="s">
        <v>143</v>
      </c>
      <c r="R9" s="1282" t="s">
        <v>452</v>
      </c>
      <c r="S9" s="1367"/>
      <c r="T9" s="1367"/>
      <c r="U9" s="1367"/>
      <c r="V9" s="1367"/>
      <c r="W9" s="1367"/>
      <c r="X9" s="1367"/>
      <c r="Y9" s="1367"/>
      <c r="Z9" s="1367"/>
      <c r="AA9" s="1367"/>
      <c r="AB9" s="1367"/>
      <c r="AC9" s="1367"/>
      <c r="AD9" s="1383"/>
    </row>
    <row r="10" spans="2:30" ht="21.75" customHeight="1">
      <c r="B10" s="1271" t="s">
        <v>75</v>
      </c>
      <c r="C10" s="1274"/>
      <c r="D10" s="1274"/>
      <c r="E10" s="1274"/>
      <c r="F10" s="1283"/>
      <c r="G10" s="847" t="s">
        <v>143</v>
      </c>
      <c r="H10" s="706" t="s">
        <v>511</v>
      </c>
      <c r="I10" s="702"/>
      <c r="J10" s="702"/>
      <c r="K10" s="702"/>
      <c r="L10" s="702"/>
      <c r="M10" s="702"/>
      <c r="N10" s="702"/>
      <c r="O10" s="702"/>
      <c r="P10" s="702"/>
      <c r="Q10" s="702"/>
      <c r="R10" s="847" t="s">
        <v>143</v>
      </c>
      <c r="S10" s="706" t="s">
        <v>0</v>
      </c>
      <c r="T10" s="1371"/>
      <c r="U10" s="1371"/>
      <c r="V10" s="1371"/>
      <c r="W10" s="1371"/>
      <c r="X10" s="1371"/>
      <c r="Y10" s="1371"/>
      <c r="Z10" s="1371"/>
      <c r="AA10" s="1371"/>
      <c r="AB10" s="1371"/>
      <c r="AC10" s="1371"/>
      <c r="AD10" s="1384"/>
    </row>
    <row r="11" spans="2:30" ht="21.75" customHeight="1">
      <c r="B11" s="877"/>
      <c r="C11" s="873"/>
      <c r="D11" s="873"/>
      <c r="E11" s="873"/>
      <c r="F11" s="1284"/>
      <c r="G11" s="847" t="s">
        <v>143</v>
      </c>
      <c r="H11" s="873" t="s">
        <v>498</v>
      </c>
      <c r="I11" s="1364"/>
      <c r="J11" s="1364"/>
      <c r="K11" s="1364"/>
      <c r="L11" s="1364"/>
      <c r="M11" s="1364"/>
      <c r="N11" s="1364"/>
      <c r="O11" s="1364"/>
      <c r="P11" s="1364"/>
      <c r="Q11" s="1364"/>
      <c r="R11" s="1364"/>
      <c r="S11" s="1370"/>
      <c r="T11" s="1370"/>
      <c r="U11" s="1370"/>
      <c r="V11" s="1370"/>
      <c r="W11" s="1370"/>
      <c r="X11" s="1370"/>
      <c r="Y11" s="1370"/>
      <c r="Z11" s="1370"/>
      <c r="AA11" s="1370"/>
      <c r="AB11" s="1370"/>
      <c r="AC11" s="1370"/>
      <c r="AD11" s="1385"/>
    </row>
    <row r="12" spans="2:30">
      <c r="B12" s="1271" t="s">
        <v>492</v>
      </c>
      <c r="C12" s="1274"/>
      <c r="D12" s="1274"/>
      <c r="E12" s="1274"/>
      <c r="F12" s="1283"/>
      <c r="G12" s="1353" t="s">
        <v>371</v>
      </c>
      <c r="H12" s="1359"/>
      <c r="I12" s="1359"/>
      <c r="J12" s="1359"/>
      <c r="K12" s="1359"/>
      <c r="L12" s="1359"/>
      <c r="M12" s="1359"/>
      <c r="N12" s="1359"/>
      <c r="O12" s="1359"/>
      <c r="P12" s="1359"/>
      <c r="Q12" s="1359"/>
      <c r="R12" s="1359"/>
      <c r="S12" s="1359"/>
      <c r="T12" s="1359"/>
      <c r="U12" s="1359"/>
      <c r="V12" s="1359"/>
      <c r="W12" s="1359"/>
      <c r="X12" s="1359"/>
      <c r="Y12" s="1359"/>
      <c r="Z12" s="1359"/>
      <c r="AA12" s="1359"/>
      <c r="AB12" s="1359"/>
      <c r="AC12" s="1359"/>
      <c r="AD12" s="1386"/>
    </row>
    <row r="13" spans="2:30" ht="31.5" customHeight="1">
      <c r="B13" s="814"/>
      <c r="C13" s="706"/>
      <c r="D13" s="706"/>
      <c r="E13" s="706"/>
      <c r="F13" s="953"/>
      <c r="G13" s="1270" t="s">
        <v>143</v>
      </c>
      <c r="H13" s="706" t="s">
        <v>419</v>
      </c>
      <c r="I13" s="702"/>
      <c r="J13" s="702"/>
      <c r="K13" s="702"/>
      <c r="L13" s="702"/>
      <c r="M13" s="702"/>
      <c r="N13" s="702"/>
      <c r="O13" s="702"/>
      <c r="P13" s="702"/>
      <c r="Q13" s="702"/>
      <c r="R13" s="847" t="s">
        <v>143</v>
      </c>
      <c r="S13" s="706" t="s">
        <v>190</v>
      </c>
      <c r="T13" s="1371"/>
      <c r="U13" s="1371"/>
      <c r="V13" s="1371"/>
      <c r="W13" s="1371"/>
      <c r="X13" s="1371"/>
      <c r="Y13" s="1371"/>
      <c r="Z13" s="1371"/>
      <c r="AA13" s="1371"/>
      <c r="AB13" s="1371"/>
      <c r="AC13" s="1371"/>
      <c r="AD13" s="1384"/>
    </row>
    <row r="14" spans="2:30">
      <c r="B14" s="814"/>
      <c r="C14" s="706"/>
      <c r="D14" s="706"/>
      <c r="E14" s="706"/>
      <c r="F14" s="953"/>
      <c r="G14" s="846" t="s">
        <v>405</v>
      </c>
      <c r="H14" s="706"/>
      <c r="I14" s="702"/>
      <c r="J14" s="702"/>
      <c r="K14" s="702"/>
      <c r="L14" s="702"/>
      <c r="M14" s="702"/>
      <c r="N14" s="702"/>
      <c r="O14" s="702"/>
      <c r="P14" s="702"/>
      <c r="Q14" s="702"/>
      <c r="R14" s="702"/>
      <c r="S14" s="706"/>
      <c r="T14" s="1371"/>
      <c r="U14" s="1371"/>
      <c r="V14" s="1371"/>
      <c r="W14" s="1371"/>
      <c r="X14" s="1371"/>
      <c r="Y14" s="1371"/>
      <c r="Z14" s="1371"/>
      <c r="AA14" s="1371"/>
      <c r="AB14" s="1371"/>
      <c r="AC14" s="1371"/>
      <c r="AD14" s="1384"/>
    </row>
    <row r="15" spans="2:30" ht="31.5" customHeight="1">
      <c r="B15" s="877"/>
      <c r="C15" s="873"/>
      <c r="D15" s="873"/>
      <c r="E15" s="873"/>
      <c r="F15" s="1284"/>
      <c r="G15" s="803" t="s">
        <v>143</v>
      </c>
      <c r="H15" s="873" t="s">
        <v>497</v>
      </c>
      <c r="I15" s="1364"/>
      <c r="J15" s="1364"/>
      <c r="K15" s="1364"/>
      <c r="L15" s="1364"/>
      <c r="M15" s="1364"/>
      <c r="N15" s="1364"/>
      <c r="O15" s="1364"/>
      <c r="P15" s="1364"/>
      <c r="Q15" s="1364"/>
      <c r="R15" s="808" t="s">
        <v>143</v>
      </c>
      <c r="S15" s="873" t="s">
        <v>375</v>
      </c>
      <c r="T15" s="1370"/>
      <c r="U15" s="1370"/>
      <c r="V15" s="1370"/>
      <c r="W15" s="1370"/>
      <c r="X15" s="1370"/>
      <c r="Y15" s="1370"/>
      <c r="Z15" s="1370"/>
      <c r="AA15" s="1370"/>
      <c r="AB15" s="1370"/>
      <c r="AC15" s="1370"/>
      <c r="AD15" s="1385"/>
    </row>
    <row r="16" spans="2:30" s="706" customFormat="1" ht="7.5" customHeight="1">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row>
    <row r="17" spans="2:30" s="706" customFormat="1">
      <c r="B17" s="724" t="s">
        <v>507</v>
      </c>
      <c r="C17" s="741"/>
      <c r="D17" s="741"/>
      <c r="E17" s="741"/>
      <c r="F17" s="1287"/>
      <c r="G17" s="1354"/>
      <c r="H17" s="1360"/>
      <c r="I17" s="1360"/>
      <c r="J17" s="1360"/>
      <c r="K17" s="1360"/>
      <c r="L17" s="1360"/>
      <c r="M17" s="1360"/>
      <c r="N17" s="1360"/>
      <c r="O17" s="1360"/>
      <c r="P17" s="1360"/>
      <c r="Q17" s="1360"/>
      <c r="R17" s="1360"/>
      <c r="S17" s="1360"/>
      <c r="T17" s="1360"/>
      <c r="U17" s="1360"/>
      <c r="V17" s="1360"/>
      <c r="W17" s="1360"/>
      <c r="X17" s="1360"/>
      <c r="Y17" s="1377"/>
      <c r="Z17" s="855"/>
      <c r="AA17" s="1381" t="s">
        <v>455</v>
      </c>
      <c r="AB17" s="1381" t="s">
        <v>456</v>
      </c>
      <c r="AC17" s="1381" t="s">
        <v>437</v>
      </c>
      <c r="AD17" s="1387"/>
    </row>
    <row r="18" spans="2:30" s="706" customFormat="1" ht="27" customHeight="1">
      <c r="B18" s="726"/>
      <c r="C18" s="743"/>
      <c r="D18" s="743"/>
      <c r="E18" s="743"/>
      <c r="F18" s="1288"/>
      <c r="G18" s="1355" t="s">
        <v>95</v>
      </c>
      <c r="H18" s="1361"/>
      <c r="I18" s="1361"/>
      <c r="J18" s="1361"/>
      <c r="K18" s="1361"/>
      <c r="L18" s="1361"/>
      <c r="M18" s="1361"/>
      <c r="N18" s="1361"/>
      <c r="O18" s="1361"/>
      <c r="P18" s="1361"/>
      <c r="Q18" s="1361"/>
      <c r="R18" s="1361"/>
      <c r="S18" s="1361"/>
      <c r="T18" s="1361"/>
      <c r="U18" s="1361"/>
      <c r="V18" s="1361"/>
      <c r="W18" s="1361"/>
      <c r="X18" s="1361"/>
      <c r="Y18" s="1378"/>
      <c r="Z18" s="1270"/>
      <c r="AA18" s="847" t="s">
        <v>143</v>
      </c>
      <c r="AB18" s="847" t="s">
        <v>456</v>
      </c>
      <c r="AC18" s="847" t="s">
        <v>143</v>
      </c>
      <c r="AD18" s="863"/>
    </row>
    <row r="19" spans="2:30" s="706" customFormat="1" ht="27" customHeight="1">
      <c r="B19" s="726"/>
      <c r="C19" s="743"/>
      <c r="D19" s="743"/>
      <c r="E19" s="743"/>
      <c r="F19" s="1288"/>
      <c r="G19" s="1356" t="s">
        <v>28</v>
      </c>
      <c r="H19" s="1363"/>
      <c r="I19" s="1363"/>
      <c r="J19" s="1363"/>
      <c r="K19" s="1363"/>
      <c r="L19" s="1363"/>
      <c r="M19" s="1363"/>
      <c r="N19" s="1363"/>
      <c r="O19" s="1363"/>
      <c r="P19" s="1363"/>
      <c r="Q19" s="1363"/>
      <c r="R19" s="1363"/>
      <c r="S19" s="1363"/>
      <c r="T19" s="1363"/>
      <c r="U19" s="1363"/>
      <c r="V19" s="1363"/>
      <c r="W19" s="1363"/>
      <c r="X19" s="1363"/>
      <c r="Y19" s="1379"/>
      <c r="Z19" s="846"/>
      <c r="AA19" s="847" t="s">
        <v>143</v>
      </c>
      <c r="AB19" s="847" t="s">
        <v>456</v>
      </c>
      <c r="AC19" s="847" t="s">
        <v>143</v>
      </c>
      <c r="AD19" s="887"/>
    </row>
    <row r="20" spans="2:30" s="706" customFormat="1" ht="27" customHeight="1">
      <c r="B20" s="725"/>
      <c r="C20" s="742"/>
      <c r="D20" s="742"/>
      <c r="E20" s="742"/>
      <c r="F20" s="1289"/>
      <c r="G20" s="1357" t="s">
        <v>438</v>
      </c>
      <c r="H20" s="1362"/>
      <c r="I20" s="1362"/>
      <c r="J20" s="1362"/>
      <c r="K20" s="1362"/>
      <c r="L20" s="1362"/>
      <c r="M20" s="1362"/>
      <c r="N20" s="1362"/>
      <c r="O20" s="1362"/>
      <c r="P20" s="1362"/>
      <c r="Q20" s="1362"/>
      <c r="R20" s="1362"/>
      <c r="S20" s="1362"/>
      <c r="T20" s="1362"/>
      <c r="U20" s="1362"/>
      <c r="V20" s="1362"/>
      <c r="W20" s="1362"/>
      <c r="X20" s="1362"/>
      <c r="Y20" s="1380"/>
      <c r="Z20" s="857"/>
      <c r="AA20" s="808" t="s">
        <v>143</v>
      </c>
      <c r="AB20" s="808" t="s">
        <v>456</v>
      </c>
      <c r="AC20" s="808" t="s">
        <v>143</v>
      </c>
      <c r="AD20" s="889"/>
    </row>
    <row r="21" spans="2:30" s="706" customFormat="1" ht="6" customHeight="1">
      <c r="B21" s="706"/>
      <c r="C21" s="706"/>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row>
    <row r="22" spans="2:30" s="706" customFormat="1">
      <c r="B22" s="706" t="s">
        <v>115</v>
      </c>
      <c r="C22" s="706"/>
      <c r="D22" s="706"/>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row>
    <row r="23" spans="2:30" s="706" customFormat="1">
      <c r="B23" s="706" t="s">
        <v>473</v>
      </c>
      <c r="C23" s="706"/>
      <c r="D23" s="706"/>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2"/>
      <c r="AD23" s="702"/>
    </row>
    <row r="24" spans="2:30" s="706" customFormat="1" ht="6" customHeight="1">
      <c r="B24" s="706"/>
      <c r="C24" s="706"/>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6"/>
      <c r="AB24" s="706"/>
      <c r="AC24" s="706"/>
      <c r="AD24" s="706"/>
    </row>
    <row r="25" spans="2:30" s="706" customFormat="1" ht="4.5" customHeight="1">
      <c r="B25" s="1330" t="s">
        <v>494</v>
      </c>
      <c r="C25" s="1336"/>
      <c r="D25" s="1341" t="s">
        <v>509</v>
      </c>
      <c r="E25" s="1346"/>
      <c r="F25" s="1349"/>
      <c r="G25" s="1271"/>
      <c r="H25" s="1274"/>
      <c r="I25" s="1274"/>
      <c r="J25" s="1274"/>
      <c r="K25" s="1274"/>
      <c r="L25" s="1274"/>
      <c r="M25" s="1274"/>
      <c r="N25" s="1274"/>
      <c r="O25" s="1274"/>
      <c r="P25" s="1274"/>
      <c r="Q25" s="1274"/>
      <c r="R25" s="1274"/>
      <c r="S25" s="1274"/>
      <c r="T25" s="1274"/>
      <c r="U25" s="1274"/>
      <c r="V25" s="1274"/>
      <c r="W25" s="1274"/>
      <c r="X25" s="1274"/>
      <c r="Y25" s="1274"/>
      <c r="Z25" s="1271"/>
      <c r="AA25" s="1274"/>
      <c r="AB25" s="1274"/>
      <c r="AC25" s="965"/>
      <c r="AD25" s="1387"/>
    </row>
    <row r="26" spans="2:30" s="706" customFormat="1" ht="15.75" customHeight="1">
      <c r="B26" s="1331"/>
      <c r="C26" s="1337"/>
      <c r="D26" s="1342"/>
      <c r="E26" s="1347"/>
      <c r="F26" s="1350"/>
      <c r="G26" s="814"/>
      <c r="H26" s="706" t="s">
        <v>362</v>
      </c>
      <c r="I26" s="706"/>
      <c r="J26" s="706"/>
      <c r="K26" s="706"/>
      <c r="L26" s="706"/>
      <c r="M26" s="706"/>
      <c r="N26" s="706"/>
      <c r="O26" s="706"/>
      <c r="P26" s="706"/>
      <c r="Q26" s="706"/>
      <c r="R26" s="706"/>
      <c r="S26" s="706"/>
      <c r="T26" s="706"/>
      <c r="U26" s="706"/>
      <c r="V26" s="706"/>
      <c r="W26" s="706"/>
      <c r="X26" s="706"/>
      <c r="Y26" s="706"/>
      <c r="Z26" s="814"/>
      <c r="AA26" s="1285" t="s">
        <v>455</v>
      </c>
      <c r="AB26" s="1285" t="s">
        <v>456</v>
      </c>
      <c r="AC26" s="1285" t="s">
        <v>437</v>
      </c>
      <c r="AD26" s="1388"/>
    </row>
    <row r="27" spans="2:30" s="706" customFormat="1" ht="18" customHeight="1">
      <c r="B27" s="1331"/>
      <c r="C27" s="1337"/>
      <c r="D27" s="1342"/>
      <c r="E27" s="1347"/>
      <c r="F27" s="1350"/>
      <c r="G27" s="814"/>
      <c r="H27" s="706"/>
      <c r="I27" s="1268" t="s">
        <v>466</v>
      </c>
      <c r="J27" s="1365" t="s">
        <v>67</v>
      </c>
      <c r="K27" s="1367"/>
      <c r="L27" s="1367"/>
      <c r="M27" s="1367"/>
      <c r="N27" s="1367"/>
      <c r="O27" s="1367"/>
      <c r="P27" s="1367"/>
      <c r="Q27" s="1367"/>
      <c r="R27" s="1367"/>
      <c r="S27" s="1367"/>
      <c r="T27" s="1367"/>
      <c r="U27" s="1268"/>
      <c r="V27" s="801"/>
      <c r="W27" s="1286" t="s">
        <v>477</v>
      </c>
      <c r="X27" s="706"/>
      <c r="Y27" s="706"/>
      <c r="Z27" s="814"/>
      <c r="AA27" s="706"/>
      <c r="AB27" s="706"/>
      <c r="AC27" s="702"/>
      <c r="AD27" s="887"/>
    </row>
    <row r="28" spans="2:30" s="706" customFormat="1" ht="30" customHeight="1">
      <c r="B28" s="1331"/>
      <c r="C28" s="1337"/>
      <c r="D28" s="1342"/>
      <c r="E28" s="1347"/>
      <c r="F28" s="1350"/>
      <c r="G28" s="814"/>
      <c r="H28" s="706"/>
      <c r="I28" s="1325" t="s">
        <v>361</v>
      </c>
      <c r="J28" s="1366" t="s">
        <v>433</v>
      </c>
      <c r="K28" s="1368"/>
      <c r="L28" s="1368"/>
      <c r="M28" s="1368"/>
      <c r="N28" s="1368"/>
      <c r="O28" s="1368"/>
      <c r="P28" s="1368"/>
      <c r="Q28" s="1368"/>
      <c r="R28" s="1368"/>
      <c r="S28" s="1368"/>
      <c r="T28" s="1368"/>
      <c r="U28" s="1268"/>
      <c r="V28" s="801"/>
      <c r="W28" s="1284" t="s">
        <v>477</v>
      </c>
      <c r="X28" s="706"/>
      <c r="Y28" s="1373"/>
      <c r="Z28" s="846"/>
      <c r="AA28" s="847" t="s">
        <v>143</v>
      </c>
      <c r="AB28" s="847" t="s">
        <v>456</v>
      </c>
      <c r="AC28" s="847" t="s">
        <v>143</v>
      </c>
      <c r="AD28" s="887"/>
    </row>
    <row r="29" spans="2:30" s="706" customFormat="1" ht="6" customHeight="1">
      <c r="B29" s="1331"/>
      <c r="C29" s="1337"/>
      <c r="D29" s="1342"/>
      <c r="E29" s="1347"/>
      <c r="F29" s="1350"/>
      <c r="G29" s="877"/>
      <c r="H29" s="873"/>
      <c r="I29" s="873"/>
      <c r="J29" s="873"/>
      <c r="K29" s="873"/>
      <c r="L29" s="873"/>
      <c r="M29" s="873"/>
      <c r="N29" s="873"/>
      <c r="O29" s="873"/>
      <c r="P29" s="873"/>
      <c r="Q29" s="873"/>
      <c r="R29" s="873"/>
      <c r="S29" s="873"/>
      <c r="T29" s="1372"/>
      <c r="U29" s="1375"/>
      <c r="V29" s="808"/>
      <c r="W29" s="873"/>
      <c r="X29" s="873"/>
      <c r="Y29" s="873"/>
      <c r="Z29" s="877"/>
      <c r="AA29" s="873"/>
      <c r="AB29" s="873"/>
      <c r="AC29" s="1364"/>
      <c r="AD29" s="889"/>
    </row>
    <row r="30" spans="2:30" s="706" customFormat="1" ht="4.5" customHeight="1">
      <c r="B30" s="1331"/>
      <c r="C30" s="1337"/>
      <c r="D30" s="1341" t="s">
        <v>238</v>
      </c>
      <c r="E30" s="1346"/>
      <c r="F30" s="1349"/>
      <c r="G30" s="1271"/>
      <c r="H30" s="1274"/>
      <c r="I30" s="1274"/>
      <c r="J30" s="1274"/>
      <c r="K30" s="1274"/>
      <c r="L30" s="1274"/>
      <c r="M30" s="1274"/>
      <c r="N30" s="1274"/>
      <c r="O30" s="1274"/>
      <c r="P30" s="1274"/>
      <c r="Q30" s="1274"/>
      <c r="R30" s="1274"/>
      <c r="S30" s="1274"/>
      <c r="T30" s="1274"/>
      <c r="U30" s="1273"/>
      <c r="V30" s="1273"/>
      <c r="W30" s="1274"/>
      <c r="X30" s="1274"/>
      <c r="Y30" s="1274"/>
      <c r="Z30" s="1271"/>
      <c r="AA30" s="1274"/>
      <c r="AB30" s="1274"/>
      <c r="AC30" s="965"/>
      <c r="AD30" s="1387"/>
    </row>
    <row r="31" spans="2:30" s="706" customFormat="1" ht="15.75" customHeight="1">
      <c r="B31" s="1331"/>
      <c r="C31" s="1337"/>
      <c r="D31" s="1342"/>
      <c r="E31" s="1347"/>
      <c r="F31" s="1350"/>
      <c r="G31" s="814"/>
      <c r="H31" s="706" t="s">
        <v>258</v>
      </c>
      <c r="I31" s="706"/>
      <c r="J31" s="706"/>
      <c r="K31" s="706"/>
      <c r="L31" s="706"/>
      <c r="M31" s="706"/>
      <c r="N31" s="706"/>
      <c r="O31" s="706"/>
      <c r="P31" s="706"/>
      <c r="Q31" s="706"/>
      <c r="R31" s="706"/>
      <c r="S31" s="706"/>
      <c r="T31" s="706"/>
      <c r="U31" s="847"/>
      <c r="V31" s="847"/>
      <c r="W31" s="706"/>
      <c r="X31" s="706"/>
      <c r="Y31" s="706"/>
      <c r="Z31" s="814"/>
      <c r="AA31" s="1285" t="s">
        <v>455</v>
      </c>
      <c r="AB31" s="1285" t="s">
        <v>456</v>
      </c>
      <c r="AC31" s="1285" t="s">
        <v>437</v>
      </c>
      <c r="AD31" s="1388"/>
    </row>
    <row r="32" spans="2:30" s="706" customFormat="1" ht="30" customHeight="1">
      <c r="B32" s="1331"/>
      <c r="C32" s="1337"/>
      <c r="D32" s="1342"/>
      <c r="E32" s="1347"/>
      <c r="F32" s="1350"/>
      <c r="G32" s="814"/>
      <c r="H32" s="706"/>
      <c r="I32" s="1268" t="s">
        <v>466</v>
      </c>
      <c r="J32" s="1365" t="s">
        <v>189</v>
      </c>
      <c r="K32" s="1367"/>
      <c r="L32" s="1367"/>
      <c r="M32" s="1367"/>
      <c r="N32" s="1367"/>
      <c r="O32" s="1367"/>
      <c r="P32" s="1367"/>
      <c r="Q32" s="1367"/>
      <c r="R32" s="1367"/>
      <c r="S32" s="1367"/>
      <c r="T32" s="1367"/>
      <c r="U32" s="1268"/>
      <c r="V32" s="801"/>
      <c r="W32" s="1286" t="s">
        <v>477</v>
      </c>
      <c r="X32" s="706"/>
      <c r="Y32" s="706"/>
      <c r="Z32" s="814"/>
      <c r="AA32" s="706"/>
      <c r="AB32" s="706"/>
      <c r="AC32" s="702"/>
      <c r="AD32" s="887"/>
    </row>
    <row r="33" spans="2:30" s="706" customFormat="1" ht="18" customHeight="1">
      <c r="B33" s="1331"/>
      <c r="C33" s="1337"/>
      <c r="D33" s="1342"/>
      <c r="E33" s="1347"/>
      <c r="F33" s="1350"/>
      <c r="G33" s="814"/>
      <c r="H33" s="706"/>
      <c r="I33" s="1325" t="s">
        <v>361</v>
      </c>
      <c r="J33" s="1366" t="s">
        <v>246</v>
      </c>
      <c r="K33" s="1368"/>
      <c r="L33" s="1368"/>
      <c r="M33" s="1368"/>
      <c r="N33" s="1368"/>
      <c r="O33" s="1368"/>
      <c r="P33" s="1368"/>
      <c r="Q33" s="1368"/>
      <c r="R33" s="1368"/>
      <c r="S33" s="1368"/>
      <c r="T33" s="1368"/>
      <c r="U33" s="1268"/>
      <c r="V33" s="801"/>
      <c r="W33" s="1284" t="s">
        <v>477</v>
      </c>
      <c r="X33" s="706"/>
      <c r="Y33" s="1373"/>
      <c r="Z33" s="846"/>
      <c r="AA33" s="847" t="s">
        <v>143</v>
      </c>
      <c r="AB33" s="847" t="s">
        <v>456</v>
      </c>
      <c r="AC33" s="847" t="s">
        <v>143</v>
      </c>
      <c r="AD33" s="887"/>
    </row>
    <row r="34" spans="2:30" s="706" customFormat="1" ht="6" customHeight="1">
      <c r="B34" s="1331"/>
      <c r="C34" s="1337"/>
      <c r="D34" s="1343"/>
      <c r="E34" s="1348"/>
      <c r="F34" s="1351"/>
      <c r="G34" s="877"/>
      <c r="H34" s="873"/>
      <c r="I34" s="873"/>
      <c r="J34" s="873"/>
      <c r="K34" s="873"/>
      <c r="L34" s="873"/>
      <c r="M34" s="873"/>
      <c r="N34" s="873"/>
      <c r="O34" s="873"/>
      <c r="P34" s="873"/>
      <c r="Q34" s="873"/>
      <c r="R34" s="873"/>
      <c r="S34" s="873"/>
      <c r="T34" s="1372"/>
      <c r="U34" s="1375"/>
      <c r="V34" s="808"/>
      <c r="W34" s="873"/>
      <c r="X34" s="873"/>
      <c r="Y34" s="873"/>
      <c r="Z34" s="877"/>
      <c r="AA34" s="873"/>
      <c r="AB34" s="873"/>
      <c r="AC34" s="1364"/>
      <c r="AD34" s="889"/>
    </row>
    <row r="35" spans="2:30" s="706" customFormat="1" ht="4.5" customHeight="1">
      <c r="B35" s="1331"/>
      <c r="C35" s="1337"/>
      <c r="D35" s="1341" t="s">
        <v>354</v>
      </c>
      <c r="E35" s="1346"/>
      <c r="F35" s="1349"/>
      <c r="G35" s="1271"/>
      <c r="H35" s="1274"/>
      <c r="I35" s="1274"/>
      <c r="J35" s="1274"/>
      <c r="K35" s="1274"/>
      <c r="L35" s="1274"/>
      <c r="M35" s="1274"/>
      <c r="N35" s="1274"/>
      <c r="O35" s="1274"/>
      <c r="P35" s="1274"/>
      <c r="Q35" s="1274"/>
      <c r="R35" s="1274"/>
      <c r="S35" s="1274"/>
      <c r="T35" s="1274"/>
      <c r="U35" s="1273"/>
      <c r="V35" s="1273"/>
      <c r="W35" s="1274"/>
      <c r="X35" s="1274"/>
      <c r="Y35" s="1274"/>
      <c r="Z35" s="1271"/>
      <c r="AA35" s="1274"/>
      <c r="AB35" s="1274"/>
      <c r="AC35" s="965"/>
      <c r="AD35" s="1387"/>
    </row>
    <row r="36" spans="2:30" s="706" customFormat="1" ht="15.75" customHeight="1">
      <c r="B36" s="1331"/>
      <c r="C36" s="1337"/>
      <c r="D36" s="1342"/>
      <c r="E36" s="1347"/>
      <c r="F36" s="1350"/>
      <c r="G36" s="814"/>
      <c r="H36" s="706" t="s">
        <v>362</v>
      </c>
      <c r="I36" s="706"/>
      <c r="J36" s="706"/>
      <c r="K36" s="706"/>
      <c r="L36" s="706"/>
      <c r="M36" s="706"/>
      <c r="N36" s="706"/>
      <c r="O36" s="706"/>
      <c r="P36" s="706"/>
      <c r="Q36" s="706"/>
      <c r="R36" s="706"/>
      <c r="S36" s="706"/>
      <c r="T36" s="706"/>
      <c r="U36" s="847"/>
      <c r="V36" s="847"/>
      <c r="W36" s="706"/>
      <c r="X36" s="706"/>
      <c r="Y36" s="706"/>
      <c r="Z36" s="814"/>
      <c r="AA36" s="1285" t="s">
        <v>455</v>
      </c>
      <c r="AB36" s="1285" t="s">
        <v>456</v>
      </c>
      <c r="AC36" s="1285" t="s">
        <v>437</v>
      </c>
      <c r="AD36" s="1388"/>
    </row>
    <row r="37" spans="2:30" s="706" customFormat="1" ht="27" customHeight="1">
      <c r="B37" s="1331"/>
      <c r="C37" s="1337"/>
      <c r="D37" s="1342"/>
      <c r="E37" s="1347"/>
      <c r="F37" s="1350"/>
      <c r="G37" s="814"/>
      <c r="H37" s="706"/>
      <c r="I37" s="1268" t="s">
        <v>466</v>
      </c>
      <c r="J37" s="1365" t="s">
        <v>22</v>
      </c>
      <c r="K37" s="1367"/>
      <c r="L37" s="1367"/>
      <c r="M37" s="1367"/>
      <c r="N37" s="1367"/>
      <c r="O37" s="1367"/>
      <c r="P37" s="1367"/>
      <c r="Q37" s="1367"/>
      <c r="R37" s="1367"/>
      <c r="S37" s="1367"/>
      <c r="T37" s="1367"/>
      <c r="U37" s="1268"/>
      <c r="V37" s="801"/>
      <c r="W37" s="1286" t="s">
        <v>477</v>
      </c>
      <c r="X37" s="706"/>
      <c r="Y37" s="706"/>
      <c r="Z37" s="814"/>
      <c r="AA37" s="706"/>
      <c r="AB37" s="706"/>
      <c r="AC37" s="702"/>
      <c r="AD37" s="887"/>
    </row>
    <row r="38" spans="2:30" s="706" customFormat="1" ht="27" customHeight="1">
      <c r="B38" s="1332"/>
      <c r="C38" s="1338"/>
      <c r="D38" s="1343"/>
      <c r="E38" s="1348"/>
      <c r="F38" s="1348"/>
      <c r="G38" s="814"/>
      <c r="H38" s="706"/>
      <c r="I38" s="1268" t="s">
        <v>361</v>
      </c>
      <c r="J38" s="1366" t="s">
        <v>433</v>
      </c>
      <c r="K38" s="1368"/>
      <c r="L38" s="1368"/>
      <c r="M38" s="1368"/>
      <c r="N38" s="1368"/>
      <c r="O38" s="1368"/>
      <c r="P38" s="1368"/>
      <c r="Q38" s="1368"/>
      <c r="R38" s="1368"/>
      <c r="S38" s="1368"/>
      <c r="T38" s="1368"/>
      <c r="U38" s="1268"/>
      <c r="V38" s="801"/>
      <c r="W38" s="873" t="s">
        <v>477</v>
      </c>
      <c r="X38" s="814"/>
      <c r="Y38" s="1373"/>
      <c r="Z38" s="846"/>
      <c r="AA38" s="847" t="s">
        <v>143</v>
      </c>
      <c r="AB38" s="847" t="s">
        <v>456</v>
      </c>
      <c r="AC38" s="847" t="s">
        <v>143</v>
      </c>
      <c r="AD38" s="887"/>
    </row>
    <row r="39" spans="2:30" s="706" customFormat="1" ht="6" customHeight="1">
      <c r="B39" s="1332"/>
      <c r="C39" s="1339"/>
      <c r="D39" s="1343"/>
      <c r="E39" s="1348"/>
      <c r="F39" s="1351"/>
      <c r="G39" s="877"/>
      <c r="H39" s="873"/>
      <c r="I39" s="873"/>
      <c r="J39" s="873"/>
      <c r="K39" s="873"/>
      <c r="L39" s="873"/>
      <c r="M39" s="873"/>
      <c r="N39" s="873"/>
      <c r="O39" s="873"/>
      <c r="P39" s="873"/>
      <c r="Q39" s="873"/>
      <c r="R39" s="873"/>
      <c r="S39" s="873"/>
      <c r="T39" s="1372"/>
      <c r="U39" s="1375"/>
      <c r="V39" s="808"/>
      <c r="W39" s="873"/>
      <c r="X39" s="873"/>
      <c r="Y39" s="873"/>
      <c r="Z39" s="877"/>
      <c r="AA39" s="873"/>
      <c r="AB39" s="873"/>
      <c r="AC39" s="1364"/>
      <c r="AD39" s="889"/>
    </row>
    <row r="40" spans="2:30" s="706" customFormat="1" ht="9" customHeight="1">
      <c r="B40" s="1333"/>
      <c r="C40" s="1333"/>
      <c r="D40" s="1333"/>
      <c r="E40" s="1333"/>
      <c r="F40" s="1333"/>
      <c r="G40" s="706"/>
      <c r="H40" s="706"/>
      <c r="I40" s="706"/>
      <c r="J40" s="706"/>
      <c r="K40" s="706"/>
      <c r="L40" s="706"/>
      <c r="M40" s="706"/>
      <c r="N40" s="706"/>
      <c r="O40" s="706"/>
      <c r="P40" s="706"/>
      <c r="Q40" s="706"/>
      <c r="R40" s="706"/>
      <c r="S40" s="706"/>
      <c r="T40" s="1373"/>
      <c r="U40" s="1376"/>
      <c r="V40" s="847"/>
      <c r="W40" s="706"/>
      <c r="X40" s="706"/>
      <c r="Y40" s="706"/>
      <c r="Z40" s="706"/>
      <c r="AA40" s="706"/>
      <c r="AB40" s="706"/>
      <c r="AC40" s="702"/>
      <c r="AD40" s="702"/>
    </row>
    <row r="41" spans="2:30" s="706" customFormat="1">
      <c r="B41" s="706" t="s">
        <v>493</v>
      </c>
      <c r="C41" s="706"/>
      <c r="D41" s="706"/>
      <c r="E41" s="706"/>
      <c r="F41" s="706"/>
      <c r="G41" s="706"/>
      <c r="H41" s="706"/>
      <c r="I41" s="706"/>
      <c r="J41" s="706"/>
      <c r="K41" s="706"/>
      <c r="L41" s="706"/>
      <c r="M41" s="706"/>
      <c r="N41" s="706"/>
      <c r="O41" s="706"/>
      <c r="P41" s="706"/>
      <c r="Q41" s="706"/>
      <c r="R41" s="706"/>
      <c r="S41" s="706"/>
      <c r="T41" s="706"/>
      <c r="U41" s="847"/>
      <c r="V41" s="847"/>
      <c r="W41" s="706"/>
      <c r="X41" s="706"/>
      <c r="Y41" s="706"/>
      <c r="Z41" s="706"/>
      <c r="AA41" s="706"/>
      <c r="AB41" s="706"/>
      <c r="AC41" s="702"/>
      <c r="AD41" s="702"/>
    </row>
    <row r="42" spans="2:30" s="706" customFormat="1" ht="6" customHeight="1">
      <c r="B42" s="706"/>
      <c r="C42" s="706"/>
      <c r="D42" s="706"/>
      <c r="E42" s="706"/>
      <c r="F42" s="706"/>
      <c r="G42" s="706"/>
      <c r="H42" s="706"/>
      <c r="I42" s="706"/>
      <c r="J42" s="706"/>
      <c r="K42" s="706"/>
      <c r="L42" s="706"/>
      <c r="M42" s="706"/>
      <c r="N42" s="706"/>
      <c r="O42" s="706"/>
      <c r="P42" s="706"/>
      <c r="Q42" s="706"/>
      <c r="R42" s="706"/>
      <c r="S42" s="706"/>
      <c r="T42" s="706"/>
      <c r="U42" s="847"/>
      <c r="V42" s="847"/>
      <c r="W42" s="706"/>
      <c r="X42" s="706"/>
      <c r="Y42" s="706"/>
      <c r="Z42" s="706"/>
      <c r="AA42" s="706"/>
      <c r="AB42" s="706"/>
      <c r="AC42" s="706"/>
      <c r="AD42" s="706"/>
    </row>
    <row r="43" spans="2:30" s="706" customFormat="1" ht="4.5" customHeight="1">
      <c r="B43" s="1330" t="s">
        <v>494</v>
      </c>
      <c r="C43" s="1336"/>
      <c r="D43" s="1341" t="s">
        <v>509</v>
      </c>
      <c r="E43" s="1346"/>
      <c r="F43" s="1349"/>
      <c r="G43" s="1271"/>
      <c r="H43" s="1274"/>
      <c r="I43" s="1274"/>
      <c r="J43" s="1274"/>
      <c r="K43" s="1274"/>
      <c r="L43" s="1274"/>
      <c r="M43" s="1274"/>
      <c r="N43" s="1274"/>
      <c r="O43" s="1274"/>
      <c r="P43" s="1274"/>
      <c r="Q43" s="1274"/>
      <c r="R43" s="1274"/>
      <c r="S43" s="1274"/>
      <c r="T43" s="1274"/>
      <c r="U43" s="1273"/>
      <c r="V43" s="1273"/>
      <c r="W43" s="1274"/>
      <c r="X43" s="1274"/>
      <c r="Y43" s="1274"/>
      <c r="Z43" s="1271"/>
      <c r="AA43" s="1274"/>
      <c r="AB43" s="1274"/>
      <c r="AC43" s="965"/>
      <c r="AD43" s="1387"/>
    </row>
    <row r="44" spans="2:30" s="706" customFormat="1" ht="15.75" customHeight="1">
      <c r="B44" s="1331"/>
      <c r="C44" s="1337"/>
      <c r="D44" s="1342"/>
      <c r="E44" s="1347"/>
      <c r="F44" s="1350"/>
      <c r="G44" s="814"/>
      <c r="H44" s="706" t="s">
        <v>362</v>
      </c>
      <c r="I44" s="706"/>
      <c r="J44" s="706"/>
      <c r="K44" s="706"/>
      <c r="L44" s="706"/>
      <c r="M44" s="706"/>
      <c r="N44" s="706"/>
      <c r="O44" s="706"/>
      <c r="P44" s="706"/>
      <c r="Q44" s="706"/>
      <c r="R44" s="706"/>
      <c r="S44" s="706"/>
      <c r="T44" s="706"/>
      <c r="U44" s="847"/>
      <c r="V44" s="847"/>
      <c r="W44" s="706"/>
      <c r="X44" s="706"/>
      <c r="Y44" s="706"/>
      <c r="Z44" s="814"/>
      <c r="AA44" s="1285" t="s">
        <v>455</v>
      </c>
      <c r="AB44" s="1285" t="s">
        <v>456</v>
      </c>
      <c r="AC44" s="1285" t="s">
        <v>437</v>
      </c>
      <c r="AD44" s="1388"/>
    </row>
    <row r="45" spans="2:30" s="706" customFormat="1" ht="18" customHeight="1">
      <c r="B45" s="1331"/>
      <c r="C45" s="1337"/>
      <c r="D45" s="1342"/>
      <c r="E45" s="1347"/>
      <c r="F45" s="1350"/>
      <c r="G45" s="814"/>
      <c r="H45" s="706"/>
      <c r="I45" s="1268" t="s">
        <v>466</v>
      </c>
      <c r="J45" s="1365" t="s">
        <v>67</v>
      </c>
      <c r="K45" s="1367"/>
      <c r="L45" s="1367"/>
      <c r="M45" s="1367"/>
      <c r="N45" s="1367"/>
      <c r="O45" s="1367"/>
      <c r="P45" s="1367"/>
      <c r="Q45" s="1367"/>
      <c r="R45" s="1367"/>
      <c r="S45" s="1367"/>
      <c r="T45" s="1367"/>
      <c r="U45" s="1268"/>
      <c r="V45" s="801"/>
      <c r="W45" s="1286" t="s">
        <v>477</v>
      </c>
      <c r="X45" s="706"/>
      <c r="Y45" s="706"/>
      <c r="Z45" s="814"/>
      <c r="AA45" s="706"/>
      <c r="AB45" s="706"/>
      <c r="AC45" s="702"/>
      <c r="AD45" s="887"/>
    </row>
    <row r="46" spans="2:30" s="706" customFormat="1" ht="30" customHeight="1">
      <c r="B46" s="1331"/>
      <c r="C46" s="1337"/>
      <c r="D46" s="1342"/>
      <c r="E46" s="1347"/>
      <c r="F46" s="1350"/>
      <c r="G46" s="814"/>
      <c r="H46" s="706"/>
      <c r="I46" s="1325" t="s">
        <v>361</v>
      </c>
      <c r="J46" s="1366" t="s">
        <v>386</v>
      </c>
      <c r="K46" s="1368"/>
      <c r="L46" s="1368"/>
      <c r="M46" s="1368"/>
      <c r="N46" s="1368"/>
      <c r="O46" s="1368"/>
      <c r="P46" s="1368"/>
      <c r="Q46" s="1368"/>
      <c r="R46" s="1368"/>
      <c r="S46" s="1368"/>
      <c r="T46" s="1368"/>
      <c r="U46" s="1268"/>
      <c r="V46" s="801"/>
      <c r="W46" s="1284" t="s">
        <v>477</v>
      </c>
      <c r="X46" s="706"/>
      <c r="Y46" s="1373"/>
      <c r="Z46" s="846"/>
      <c r="AA46" s="847" t="s">
        <v>143</v>
      </c>
      <c r="AB46" s="847" t="s">
        <v>456</v>
      </c>
      <c r="AC46" s="847" t="s">
        <v>143</v>
      </c>
      <c r="AD46" s="887"/>
    </row>
    <row r="47" spans="2:30" s="706" customFormat="1" ht="6" customHeight="1">
      <c r="B47" s="1331"/>
      <c r="C47" s="1337"/>
      <c r="D47" s="1342"/>
      <c r="E47" s="1347"/>
      <c r="F47" s="1350"/>
      <c r="G47" s="877"/>
      <c r="H47" s="873"/>
      <c r="I47" s="873"/>
      <c r="J47" s="873"/>
      <c r="K47" s="873"/>
      <c r="L47" s="873"/>
      <c r="M47" s="873"/>
      <c r="N47" s="873"/>
      <c r="O47" s="873"/>
      <c r="P47" s="873"/>
      <c r="Q47" s="873"/>
      <c r="R47" s="873"/>
      <c r="S47" s="873"/>
      <c r="T47" s="1372"/>
      <c r="U47" s="1375"/>
      <c r="V47" s="808"/>
      <c r="W47" s="873"/>
      <c r="X47" s="873"/>
      <c r="Y47" s="873"/>
      <c r="Z47" s="877"/>
      <c r="AA47" s="873"/>
      <c r="AB47" s="873"/>
      <c r="AC47" s="1364"/>
      <c r="AD47" s="889"/>
    </row>
    <row r="48" spans="2:30" s="706" customFormat="1" ht="4.5" customHeight="1">
      <c r="B48" s="1331"/>
      <c r="C48" s="1337"/>
      <c r="D48" s="1341" t="s">
        <v>238</v>
      </c>
      <c r="E48" s="1346"/>
      <c r="F48" s="1349"/>
      <c r="G48" s="814"/>
      <c r="H48" s="706"/>
      <c r="I48" s="706"/>
      <c r="J48" s="706"/>
      <c r="K48" s="706"/>
      <c r="L48" s="706"/>
      <c r="M48" s="706"/>
      <c r="N48" s="706"/>
      <c r="O48" s="706"/>
      <c r="P48" s="706"/>
      <c r="Q48" s="706"/>
      <c r="R48" s="706"/>
      <c r="S48" s="706"/>
      <c r="T48" s="1373"/>
      <c r="U48" s="1376"/>
      <c r="V48" s="847"/>
      <c r="W48" s="706"/>
      <c r="X48" s="706"/>
      <c r="Y48" s="706"/>
      <c r="Z48" s="814"/>
      <c r="AA48" s="706"/>
      <c r="AB48" s="706"/>
      <c r="AC48" s="702"/>
      <c r="AD48" s="887"/>
    </row>
    <row r="49" spans="2:30" s="706" customFormat="1" ht="15.75" customHeight="1">
      <c r="B49" s="1331"/>
      <c r="C49" s="1337"/>
      <c r="D49" s="1342"/>
      <c r="E49" s="1347"/>
      <c r="F49" s="1350"/>
      <c r="G49" s="814"/>
      <c r="H49" s="706" t="s">
        <v>258</v>
      </c>
      <c r="I49" s="706"/>
      <c r="J49" s="706"/>
      <c r="K49" s="706"/>
      <c r="L49" s="706"/>
      <c r="M49" s="706"/>
      <c r="N49" s="706"/>
      <c r="O49" s="706"/>
      <c r="P49" s="706"/>
      <c r="Q49" s="706"/>
      <c r="R49" s="706"/>
      <c r="S49" s="706"/>
      <c r="T49" s="706"/>
      <c r="U49" s="847"/>
      <c r="V49" s="847"/>
      <c r="W49" s="706"/>
      <c r="X49" s="706"/>
      <c r="Y49" s="706"/>
      <c r="Z49" s="814"/>
      <c r="AA49" s="1285" t="s">
        <v>455</v>
      </c>
      <c r="AB49" s="1285" t="s">
        <v>456</v>
      </c>
      <c r="AC49" s="1285" t="s">
        <v>437</v>
      </c>
      <c r="AD49" s="1388"/>
    </row>
    <row r="50" spans="2:30" s="706" customFormat="1" ht="27" customHeight="1">
      <c r="B50" s="1331"/>
      <c r="C50" s="1337"/>
      <c r="D50" s="1342"/>
      <c r="E50" s="1347"/>
      <c r="F50" s="1350"/>
      <c r="G50" s="814"/>
      <c r="H50" s="706"/>
      <c r="I50" s="1268" t="s">
        <v>466</v>
      </c>
      <c r="J50" s="1365" t="s">
        <v>189</v>
      </c>
      <c r="K50" s="1369"/>
      <c r="L50" s="1369"/>
      <c r="M50" s="1369"/>
      <c r="N50" s="1369"/>
      <c r="O50" s="1369"/>
      <c r="P50" s="1369"/>
      <c r="Q50" s="1369"/>
      <c r="R50" s="1369"/>
      <c r="S50" s="1369"/>
      <c r="T50" s="1374"/>
      <c r="U50" s="1268"/>
      <c r="V50" s="801"/>
      <c r="W50" s="1286" t="s">
        <v>477</v>
      </c>
      <c r="X50" s="706"/>
      <c r="Y50" s="706"/>
      <c r="Z50" s="814"/>
      <c r="AA50" s="706"/>
      <c r="AB50" s="706"/>
      <c r="AC50" s="702"/>
      <c r="AD50" s="887"/>
    </row>
    <row r="51" spans="2:30" s="706" customFormat="1" ht="18" customHeight="1">
      <c r="B51" s="1331"/>
      <c r="C51" s="1337"/>
      <c r="D51" s="1342"/>
      <c r="E51" s="1347"/>
      <c r="F51" s="1350"/>
      <c r="G51" s="814"/>
      <c r="H51" s="706"/>
      <c r="I51" s="1325" t="s">
        <v>361</v>
      </c>
      <c r="J51" s="1366" t="s">
        <v>512</v>
      </c>
      <c r="K51" s="1368"/>
      <c r="L51" s="1368"/>
      <c r="M51" s="1368"/>
      <c r="N51" s="1368"/>
      <c r="O51" s="1368"/>
      <c r="P51" s="1368"/>
      <c r="Q51" s="1368"/>
      <c r="R51" s="1368"/>
      <c r="S51" s="1368"/>
      <c r="T51" s="1368"/>
      <c r="U51" s="1268"/>
      <c r="V51" s="801"/>
      <c r="W51" s="1284" t="s">
        <v>477</v>
      </c>
      <c r="X51" s="706"/>
      <c r="Y51" s="1373"/>
      <c r="Z51" s="846"/>
      <c r="AA51" s="847" t="s">
        <v>143</v>
      </c>
      <c r="AB51" s="847" t="s">
        <v>456</v>
      </c>
      <c r="AC51" s="847" t="s">
        <v>143</v>
      </c>
      <c r="AD51" s="887"/>
    </row>
    <row r="52" spans="2:30" s="706" customFormat="1" ht="6" customHeight="1">
      <c r="B52" s="1331"/>
      <c r="C52" s="1337"/>
      <c r="D52" s="1343"/>
      <c r="E52" s="1348"/>
      <c r="F52" s="1351"/>
      <c r="G52" s="814"/>
      <c r="H52" s="706"/>
      <c r="I52" s="706"/>
      <c r="J52" s="706"/>
      <c r="K52" s="706"/>
      <c r="L52" s="706"/>
      <c r="M52" s="706"/>
      <c r="N52" s="706"/>
      <c r="O52" s="706"/>
      <c r="P52" s="706"/>
      <c r="Q52" s="706"/>
      <c r="R52" s="706"/>
      <c r="S52" s="706"/>
      <c r="T52" s="1373"/>
      <c r="U52" s="1376"/>
      <c r="V52" s="847"/>
      <c r="W52" s="706"/>
      <c r="X52" s="706"/>
      <c r="Y52" s="706"/>
      <c r="Z52" s="814"/>
      <c r="AA52" s="706"/>
      <c r="AB52" s="706"/>
      <c r="AC52" s="702"/>
      <c r="AD52" s="887"/>
    </row>
    <row r="53" spans="2:30" s="706" customFormat="1" ht="4.5" customHeight="1">
      <c r="B53" s="1331"/>
      <c r="C53" s="1337"/>
      <c r="D53" s="1341" t="s">
        <v>354</v>
      </c>
      <c r="E53" s="1346"/>
      <c r="F53" s="1349"/>
      <c r="G53" s="1271"/>
      <c r="H53" s="1274"/>
      <c r="I53" s="1274"/>
      <c r="J53" s="1274"/>
      <c r="K53" s="1274"/>
      <c r="L53" s="1274"/>
      <c r="M53" s="1274"/>
      <c r="N53" s="1274"/>
      <c r="O53" s="1274"/>
      <c r="P53" s="1274"/>
      <c r="Q53" s="1274"/>
      <c r="R53" s="1274"/>
      <c r="S53" s="1274"/>
      <c r="T53" s="1274"/>
      <c r="U53" s="1273"/>
      <c r="V53" s="1273"/>
      <c r="W53" s="1274"/>
      <c r="X53" s="1274"/>
      <c r="Y53" s="1274"/>
      <c r="Z53" s="1271"/>
      <c r="AA53" s="1274"/>
      <c r="AB53" s="1274"/>
      <c r="AC53" s="965"/>
      <c r="AD53" s="1387"/>
    </row>
    <row r="54" spans="2:30" s="706" customFormat="1" ht="15.75" customHeight="1">
      <c r="B54" s="1331"/>
      <c r="C54" s="1337"/>
      <c r="D54" s="1342"/>
      <c r="E54" s="1347"/>
      <c r="F54" s="1350"/>
      <c r="G54" s="814"/>
      <c r="H54" s="706" t="s">
        <v>362</v>
      </c>
      <c r="I54" s="706"/>
      <c r="J54" s="706"/>
      <c r="K54" s="706"/>
      <c r="L54" s="706"/>
      <c r="M54" s="706"/>
      <c r="N54" s="706"/>
      <c r="O54" s="706"/>
      <c r="P54" s="706"/>
      <c r="Q54" s="706"/>
      <c r="R54" s="706"/>
      <c r="S54" s="706"/>
      <c r="T54" s="706"/>
      <c r="U54" s="847"/>
      <c r="V54" s="847"/>
      <c r="W54" s="706"/>
      <c r="X54" s="706"/>
      <c r="Y54" s="706"/>
      <c r="Z54" s="814"/>
      <c r="AA54" s="1285" t="s">
        <v>455</v>
      </c>
      <c r="AB54" s="1285" t="s">
        <v>456</v>
      </c>
      <c r="AC54" s="1285" t="s">
        <v>437</v>
      </c>
      <c r="AD54" s="1388"/>
    </row>
    <row r="55" spans="2:30" s="706" customFormat="1" ht="30" customHeight="1">
      <c r="B55" s="1331"/>
      <c r="C55" s="1337"/>
      <c r="D55" s="1342"/>
      <c r="E55" s="1347"/>
      <c r="F55" s="1350"/>
      <c r="G55" s="814"/>
      <c r="H55" s="706"/>
      <c r="I55" s="1268" t="s">
        <v>466</v>
      </c>
      <c r="J55" s="1365" t="s">
        <v>22</v>
      </c>
      <c r="K55" s="1367"/>
      <c r="L55" s="1367"/>
      <c r="M55" s="1367"/>
      <c r="N55" s="1367"/>
      <c r="O55" s="1367"/>
      <c r="P55" s="1367"/>
      <c r="Q55" s="1367"/>
      <c r="R55" s="1367"/>
      <c r="S55" s="1367"/>
      <c r="T55" s="1367"/>
      <c r="U55" s="1268"/>
      <c r="V55" s="801"/>
      <c r="W55" s="1286" t="s">
        <v>477</v>
      </c>
      <c r="X55" s="706"/>
      <c r="Y55" s="706"/>
      <c r="Z55" s="814"/>
      <c r="AA55" s="706"/>
      <c r="AB55" s="706"/>
      <c r="AC55" s="702"/>
      <c r="AD55" s="887"/>
    </row>
    <row r="56" spans="2:30" s="706" customFormat="1" ht="27" customHeight="1">
      <c r="B56" s="1331"/>
      <c r="C56" s="1337"/>
      <c r="D56" s="1342"/>
      <c r="E56" s="1347"/>
      <c r="F56" s="1350"/>
      <c r="G56" s="814"/>
      <c r="H56" s="706"/>
      <c r="I56" s="1325" t="s">
        <v>361</v>
      </c>
      <c r="J56" s="1366" t="s">
        <v>386</v>
      </c>
      <c r="K56" s="1368"/>
      <c r="L56" s="1368"/>
      <c r="M56" s="1368"/>
      <c r="N56" s="1368"/>
      <c r="O56" s="1368"/>
      <c r="P56" s="1368"/>
      <c r="Q56" s="1368"/>
      <c r="R56" s="1368"/>
      <c r="S56" s="1368"/>
      <c r="T56" s="1368"/>
      <c r="U56" s="1268"/>
      <c r="V56" s="801"/>
      <c r="W56" s="1284" t="s">
        <v>477</v>
      </c>
      <c r="X56" s="706"/>
      <c r="Y56" s="1373"/>
      <c r="Z56" s="846"/>
      <c r="AA56" s="847" t="s">
        <v>143</v>
      </c>
      <c r="AB56" s="847" t="s">
        <v>456</v>
      </c>
      <c r="AC56" s="847" t="s">
        <v>143</v>
      </c>
      <c r="AD56" s="887"/>
    </row>
    <row r="57" spans="2:30" s="706" customFormat="1" ht="3.75" customHeight="1">
      <c r="B57" s="1332"/>
      <c r="C57" s="1338"/>
      <c r="D57" s="1343"/>
      <c r="E57" s="1348"/>
      <c r="F57" s="1351"/>
      <c r="G57" s="877"/>
      <c r="H57" s="873"/>
      <c r="I57" s="873"/>
      <c r="J57" s="873"/>
      <c r="K57" s="873"/>
      <c r="L57" s="873"/>
      <c r="M57" s="873"/>
      <c r="N57" s="873"/>
      <c r="O57" s="873"/>
      <c r="P57" s="873"/>
      <c r="Q57" s="873"/>
      <c r="R57" s="873"/>
      <c r="S57" s="873"/>
      <c r="T57" s="1372"/>
      <c r="U57" s="1372"/>
      <c r="V57" s="873"/>
      <c r="W57" s="873"/>
      <c r="X57" s="873"/>
      <c r="Y57" s="873"/>
      <c r="Z57" s="877"/>
      <c r="AA57" s="873"/>
      <c r="AB57" s="873"/>
      <c r="AC57" s="1364"/>
      <c r="AD57" s="889"/>
    </row>
    <row r="58" spans="2:30" s="706" customFormat="1" ht="3.75" customHeight="1">
      <c r="B58" s="1333"/>
      <c r="C58" s="1333"/>
      <c r="D58" s="1333"/>
      <c r="E58" s="1333"/>
      <c r="F58" s="1333"/>
      <c r="G58" s="706"/>
      <c r="H58" s="706"/>
      <c r="I58" s="706"/>
      <c r="J58" s="706"/>
      <c r="K58" s="706"/>
      <c r="L58" s="706"/>
      <c r="M58" s="706"/>
      <c r="N58" s="706"/>
      <c r="O58" s="706"/>
      <c r="P58" s="706"/>
      <c r="Q58" s="706"/>
      <c r="R58" s="706"/>
      <c r="S58" s="706"/>
      <c r="T58" s="1373"/>
      <c r="U58" s="1373"/>
      <c r="V58" s="706"/>
      <c r="W58" s="706"/>
      <c r="X58" s="706"/>
      <c r="Y58" s="706"/>
      <c r="Z58" s="706"/>
      <c r="AA58" s="706"/>
      <c r="AB58" s="706"/>
      <c r="AC58" s="706"/>
      <c r="AD58" s="706"/>
    </row>
    <row r="59" spans="2:30" s="706" customFormat="1" ht="13.5" customHeight="1">
      <c r="B59" s="1334" t="s">
        <v>446</v>
      </c>
      <c r="C59" s="1335"/>
      <c r="D59" s="1344" t="s">
        <v>496</v>
      </c>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row>
    <row r="60" spans="2:30" s="706" customFormat="1">
      <c r="B60" s="1335"/>
      <c r="C60" s="1335"/>
      <c r="D60" s="1345"/>
      <c r="E60" s="1345"/>
      <c r="F60" s="1345"/>
      <c r="G60" s="1345"/>
      <c r="H60" s="1345"/>
      <c r="I60" s="1345"/>
      <c r="J60" s="1345"/>
      <c r="K60" s="1345"/>
      <c r="L60" s="1345"/>
      <c r="M60" s="1345"/>
      <c r="N60" s="1345"/>
      <c r="O60" s="1345"/>
      <c r="P60" s="1345"/>
      <c r="Q60" s="1345"/>
      <c r="R60" s="1345"/>
      <c r="S60" s="1345"/>
      <c r="T60" s="1345"/>
      <c r="U60" s="1345"/>
      <c r="V60" s="1345"/>
      <c r="W60" s="1345"/>
      <c r="X60" s="1345"/>
      <c r="Y60" s="1345"/>
      <c r="Z60" s="1345"/>
      <c r="AA60" s="1345"/>
      <c r="AB60" s="1345"/>
      <c r="AC60" s="1345"/>
      <c r="AD60" s="1345"/>
    </row>
    <row r="122" spans="3:7">
      <c r="C122" s="704"/>
      <c r="D122" s="704"/>
      <c r="E122" s="704"/>
      <c r="F122" s="704"/>
      <c r="G122" s="704"/>
    </row>
    <row r="123" spans="3:7">
      <c r="C123" s="1340"/>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7"/>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A6A6"/>
  </sheetPr>
  <dimension ref="B1:AD123"/>
  <sheetViews>
    <sheetView view="pageBreakPreview" zoomScale="115" zoomScaleSheetLayoutView="115" workbookViewId="0">
      <selection activeCell="P33" sqref="P33"/>
    </sheetView>
  </sheetViews>
  <sheetFormatPr defaultColWidth="3.5" defaultRowHeight="13.5"/>
  <cols>
    <col min="1" max="1" width="1.25" style="701" customWidth="1"/>
    <col min="2" max="2" width="3.125" style="858" customWidth="1"/>
    <col min="3" max="30" width="3.125" style="701" customWidth="1"/>
    <col min="31" max="31" width="1.25" style="701" customWidth="1"/>
    <col min="32" max="16384" width="3.5" style="701"/>
  </cols>
  <sheetData>
    <row r="1" spans="2:30" s="706" customFormat="1">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row>
    <row r="2" spans="2:30" s="706" customFormat="1">
      <c r="B2" s="706" t="s">
        <v>353</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row>
    <row r="3" spans="2:30" s="706" customFormat="1">
      <c r="B3" s="706"/>
      <c r="C3" s="706"/>
      <c r="D3" s="706"/>
      <c r="E3" s="706"/>
      <c r="F3" s="706"/>
      <c r="G3" s="706"/>
      <c r="H3" s="706"/>
      <c r="I3" s="706"/>
      <c r="J3" s="706"/>
      <c r="K3" s="706"/>
      <c r="L3" s="706"/>
      <c r="M3" s="706"/>
      <c r="N3" s="706"/>
      <c r="O3" s="706"/>
      <c r="P3" s="706"/>
      <c r="Q3" s="706"/>
      <c r="R3" s="706"/>
      <c r="S3" s="706"/>
      <c r="T3" s="706"/>
      <c r="U3" s="819" t="s">
        <v>342</v>
      </c>
      <c r="V3" s="847"/>
      <c r="W3" s="847"/>
      <c r="X3" s="819" t="s">
        <v>2</v>
      </c>
      <c r="Y3" s="847"/>
      <c r="Z3" s="847"/>
      <c r="AA3" s="819" t="s">
        <v>348</v>
      </c>
      <c r="AB3" s="847"/>
      <c r="AC3" s="847"/>
      <c r="AD3" s="819" t="s">
        <v>444</v>
      </c>
    </row>
    <row r="4" spans="2:30" s="706" customFormat="1">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819"/>
    </row>
    <row r="5" spans="2:30" s="706" customFormat="1">
      <c r="B5" s="847" t="s">
        <v>487</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row>
    <row r="6" spans="2:30" s="706" customFormat="1" ht="28.5" customHeight="1">
      <c r="B6" s="1333" t="s">
        <v>513</v>
      </c>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row>
    <row r="7" spans="2:30" s="706" customFormat="1">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row>
    <row r="8" spans="2:30" s="706" customFormat="1" ht="23.25" customHeight="1">
      <c r="B8" s="718" t="s">
        <v>18</v>
      </c>
      <c r="C8" s="718"/>
      <c r="D8" s="718"/>
      <c r="E8" s="718"/>
      <c r="F8" s="771"/>
      <c r="G8" s="1352"/>
      <c r="H8" s="1358"/>
      <c r="I8" s="1358"/>
      <c r="J8" s="1358"/>
      <c r="K8" s="1358"/>
      <c r="L8" s="1358"/>
      <c r="M8" s="1358"/>
      <c r="N8" s="1358"/>
      <c r="O8" s="1358"/>
      <c r="P8" s="1358"/>
      <c r="Q8" s="1358"/>
      <c r="R8" s="1358"/>
      <c r="S8" s="1358"/>
      <c r="T8" s="1358"/>
      <c r="U8" s="1358"/>
      <c r="V8" s="1358"/>
      <c r="W8" s="1358"/>
      <c r="X8" s="1358"/>
      <c r="Y8" s="1358"/>
      <c r="Z8" s="1358"/>
      <c r="AA8" s="1358"/>
      <c r="AB8" s="1358"/>
      <c r="AC8" s="1358"/>
      <c r="AD8" s="1382"/>
    </row>
    <row r="9" spans="2:30" ht="23.25" customHeight="1">
      <c r="B9" s="771" t="s">
        <v>491</v>
      </c>
      <c r="C9" s="1281"/>
      <c r="D9" s="1281"/>
      <c r="E9" s="1281"/>
      <c r="F9" s="1281"/>
      <c r="G9" s="801" t="s">
        <v>143</v>
      </c>
      <c r="H9" s="1282" t="s">
        <v>447</v>
      </c>
      <c r="I9" s="1282"/>
      <c r="J9" s="1282"/>
      <c r="K9" s="1282"/>
      <c r="L9" s="847" t="s">
        <v>143</v>
      </c>
      <c r="M9" s="1282" t="s">
        <v>449</v>
      </c>
      <c r="N9" s="1282"/>
      <c r="O9" s="1282"/>
      <c r="P9" s="1282"/>
      <c r="Q9" s="847" t="s">
        <v>143</v>
      </c>
      <c r="R9" s="1282" t="s">
        <v>452</v>
      </c>
      <c r="S9" s="1367"/>
      <c r="T9" s="1367"/>
      <c r="U9" s="1367"/>
      <c r="V9" s="1367"/>
      <c r="W9" s="1367"/>
      <c r="X9" s="1367"/>
      <c r="Y9" s="1367"/>
      <c r="Z9" s="1367"/>
      <c r="AA9" s="1367"/>
      <c r="AB9" s="1367"/>
      <c r="AC9" s="1367"/>
      <c r="AD9" s="1383"/>
    </row>
    <row r="10" spans="2:30" ht="23.25" customHeight="1">
      <c r="B10" s="1271" t="s">
        <v>75</v>
      </c>
      <c r="C10" s="1274"/>
      <c r="D10" s="1274"/>
      <c r="E10" s="1274"/>
      <c r="F10" s="1283"/>
      <c r="G10" s="847" t="s">
        <v>143</v>
      </c>
      <c r="H10" s="1274" t="s">
        <v>77</v>
      </c>
      <c r="I10" s="965"/>
      <c r="J10" s="965"/>
      <c r="K10" s="965"/>
      <c r="L10" s="965"/>
      <c r="M10" s="965"/>
      <c r="N10" s="1274"/>
      <c r="O10" s="965"/>
      <c r="P10" s="847" t="s">
        <v>143</v>
      </c>
      <c r="Q10" s="1274" t="s">
        <v>94</v>
      </c>
      <c r="R10" s="965"/>
      <c r="S10" s="1274"/>
      <c r="T10" s="1398"/>
      <c r="U10" s="1398"/>
      <c r="V10" s="1398"/>
      <c r="W10" s="1398"/>
      <c r="X10" s="1398"/>
      <c r="Y10" s="1398"/>
      <c r="Z10" s="1398"/>
      <c r="AA10" s="1398"/>
      <c r="AB10" s="1398"/>
      <c r="AC10" s="1398"/>
      <c r="AD10" s="1403"/>
    </row>
    <row r="11" spans="2:30" ht="23.25" customHeight="1">
      <c r="B11" s="877"/>
      <c r="C11" s="873"/>
      <c r="D11" s="873"/>
      <c r="E11" s="873"/>
      <c r="F11" s="1284"/>
      <c r="G11" s="803" t="s">
        <v>143</v>
      </c>
      <c r="H11" s="873" t="s">
        <v>377</v>
      </c>
      <c r="I11" s="1364"/>
      <c r="J11" s="1364"/>
      <c r="K11" s="1364"/>
      <c r="L11" s="1364"/>
      <c r="M11" s="1364"/>
      <c r="N11" s="1364"/>
      <c r="O11" s="1364"/>
      <c r="P11" s="847" t="s">
        <v>143</v>
      </c>
      <c r="Q11" s="873" t="s">
        <v>127</v>
      </c>
      <c r="R11" s="1364"/>
      <c r="S11" s="1370"/>
      <c r="T11" s="1370"/>
      <c r="U11" s="1370"/>
      <c r="V11" s="1370"/>
      <c r="W11" s="1370"/>
      <c r="X11" s="1370"/>
      <c r="Y11" s="1370"/>
      <c r="Z11" s="1370"/>
      <c r="AA11" s="1370"/>
      <c r="AB11" s="1370"/>
      <c r="AC11" s="1370"/>
      <c r="AD11" s="1385"/>
    </row>
    <row r="12" spans="2:30" ht="23.25" customHeight="1">
      <c r="B12" s="1271" t="s">
        <v>492</v>
      </c>
      <c r="C12" s="1274"/>
      <c r="D12" s="1274"/>
      <c r="E12" s="1274"/>
      <c r="F12" s="1283"/>
      <c r="G12" s="847" t="s">
        <v>143</v>
      </c>
      <c r="H12" s="1274" t="s">
        <v>419</v>
      </c>
      <c r="I12" s="965"/>
      <c r="J12" s="965"/>
      <c r="K12" s="965"/>
      <c r="L12" s="965"/>
      <c r="M12" s="965"/>
      <c r="N12" s="965"/>
      <c r="O12" s="965"/>
      <c r="P12" s="965"/>
      <c r="Q12" s="965"/>
      <c r="R12" s="965"/>
      <c r="S12" s="847" t="s">
        <v>143</v>
      </c>
      <c r="T12" s="1274" t="s">
        <v>190</v>
      </c>
      <c r="U12" s="1398"/>
      <c r="V12" s="1398"/>
      <c r="W12" s="1398"/>
      <c r="X12" s="1398"/>
      <c r="Y12" s="1398"/>
      <c r="Z12" s="1398"/>
      <c r="AA12" s="1398"/>
      <c r="AB12" s="1398"/>
      <c r="AC12" s="1398"/>
      <c r="AD12" s="1403"/>
    </row>
    <row r="13" spans="2:30" ht="23.25" customHeight="1">
      <c r="B13" s="877"/>
      <c r="C13" s="873"/>
      <c r="D13" s="873"/>
      <c r="E13" s="873"/>
      <c r="F13" s="1284"/>
      <c r="G13" s="803" t="s">
        <v>143</v>
      </c>
      <c r="H13" s="873" t="s">
        <v>497</v>
      </c>
      <c r="I13" s="1364"/>
      <c r="J13" s="1364"/>
      <c r="K13" s="1364"/>
      <c r="L13" s="1364"/>
      <c r="M13" s="1364"/>
      <c r="N13" s="1364"/>
      <c r="O13" s="1364"/>
      <c r="P13" s="1364"/>
      <c r="Q13" s="1364"/>
      <c r="R13" s="1364"/>
      <c r="S13" s="1370"/>
      <c r="T13" s="1370"/>
      <c r="U13" s="1370"/>
      <c r="V13" s="1370"/>
      <c r="W13" s="1370"/>
      <c r="X13" s="1370"/>
      <c r="Y13" s="1370"/>
      <c r="Z13" s="1370"/>
      <c r="AA13" s="1370"/>
      <c r="AB13" s="1370"/>
      <c r="AC13" s="1370"/>
      <c r="AD13" s="1385"/>
    </row>
    <row r="14" spans="2:30" s="706" customFormat="1">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row>
    <row r="15" spans="2:30" s="706" customFormat="1">
      <c r="B15" s="706" t="s">
        <v>445</v>
      </c>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row>
    <row r="16" spans="2:30" s="706" customFormat="1">
      <c r="B16" s="706" t="s">
        <v>473</v>
      </c>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2"/>
      <c r="AD16" s="702"/>
    </row>
    <row r="17" spans="2:30" s="706" customFormat="1" ht="6" customHeight="1">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row>
    <row r="18" spans="2:30" s="706" customFormat="1" ht="4.5" customHeight="1">
      <c r="B18" s="824" t="s">
        <v>395</v>
      </c>
      <c r="C18" s="779"/>
      <c r="D18" s="779"/>
      <c r="E18" s="779"/>
      <c r="F18" s="829"/>
      <c r="G18" s="1271"/>
      <c r="H18" s="1274"/>
      <c r="I18" s="1274"/>
      <c r="J18" s="1274"/>
      <c r="K18" s="1274"/>
      <c r="L18" s="1274"/>
      <c r="M18" s="1274"/>
      <c r="N18" s="1274"/>
      <c r="O18" s="1274"/>
      <c r="P18" s="1274"/>
      <c r="Q18" s="1274"/>
      <c r="R18" s="1274"/>
      <c r="S18" s="1274"/>
      <c r="T18" s="1274"/>
      <c r="U18" s="1274"/>
      <c r="V18" s="1274"/>
      <c r="W18" s="1274"/>
      <c r="X18" s="1274"/>
      <c r="Y18" s="1274"/>
      <c r="Z18" s="1271"/>
      <c r="AA18" s="1274"/>
      <c r="AB18" s="1274"/>
      <c r="AC18" s="1402"/>
      <c r="AD18" s="1404"/>
    </row>
    <row r="19" spans="2:30" s="706" customFormat="1" ht="15.75" customHeight="1">
      <c r="B19" s="1389"/>
      <c r="C19" s="1333"/>
      <c r="D19" s="1333"/>
      <c r="E19" s="1333"/>
      <c r="F19" s="1393"/>
      <c r="G19" s="814"/>
      <c r="H19" s="706" t="s">
        <v>480</v>
      </c>
      <c r="I19" s="706"/>
      <c r="J19" s="706"/>
      <c r="K19" s="706"/>
      <c r="L19" s="706"/>
      <c r="M19" s="706"/>
      <c r="N19" s="706"/>
      <c r="O19" s="706"/>
      <c r="P19" s="706"/>
      <c r="Q19" s="706"/>
      <c r="R19" s="706"/>
      <c r="S19" s="706"/>
      <c r="T19" s="706"/>
      <c r="U19" s="706"/>
      <c r="V19" s="706"/>
      <c r="W19" s="706"/>
      <c r="X19" s="706"/>
      <c r="Y19" s="706"/>
      <c r="Z19" s="1401"/>
      <c r="AA19" s="1285" t="s">
        <v>455</v>
      </c>
      <c r="AB19" s="1285" t="s">
        <v>456</v>
      </c>
      <c r="AC19" s="1285" t="s">
        <v>437</v>
      </c>
      <c r="AD19" s="887"/>
    </row>
    <row r="20" spans="2:30" s="706" customFormat="1" ht="18.75" customHeight="1">
      <c r="B20" s="1389"/>
      <c r="C20" s="1333"/>
      <c r="D20" s="1333"/>
      <c r="E20" s="1333"/>
      <c r="F20" s="1393"/>
      <c r="G20" s="814"/>
      <c r="H20" s="706"/>
      <c r="I20" s="1268" t="s">
        <v>466</v>
      </c>
      <c r="J20" s="1366" t="s">
        <v>500</v>
      </c>
      <c r="K20" s="1368"/>
      <c r="L20" s="1368"/>
      <c r="M20" s="1368"/>
      <c r="N20" s="1368"/>
      <c r="O20" s="1368"/>
      <c r="P20" s="1368"/>
      <c r="Q20" s="1368"/>
      <c r="R20" s="1368"/>
      <c r="S20" s="1368"/>
      <c r="T20" s="1368"/>
      <c r="U20" s="1281"/>
      <c r="V20" s="1326"/>
      <c r="W20" s="1282"/>
      <c r="X20" s="1286" t="s">
        <v>477</v>
      </c>
      <c r="Y20" s="706"/>
      <c r="Z20" s="846"/>
      <c r="AA20" s="1290"/>
      <c r="AB20" s="847"/>
      <c r="AC20" s="1290"/>
      <c r="AD20" s="887"/>
    </row>
    <row r="21" spans="2:30" s="706" customFormat="1" ht="18.75" customHeight="1">
      <c r="B21" s="1389"/>
      <c r="C21" s="1333"/>
      <c r="D21" s="1333"/>
      <c r="E21" s="1333"/>
      <c r="F21" s="1393"/>
      <c r="G21" s="814"/>
      <c r="H21" s="706"/>
      <c r="I21" s="1268" t="s">
        <v>361</v>
      </c>
      <c r="J21" s="1358" t="s">
        <v>501</v>
      </c>
      <c r="K21" s="1281"/>
      <c r="L21" s="1281"/>
      <c r="M21" s="1281"/>
      <c r="N21" s="1281"/>
      <c r="O21" s="1281"/>
      <c r="P21" s="1281"/>
      <c r="Q21" s="1281"/>
      <c r="R21" s="1281"/>
      <c r="S21" s="1281"/>
      <c r="T21" s="1281"/>
      <c r="U21" s="1286"/>
      <c r="V21" s="857"/>
      <c r="W21" s="1364"/>
      <c r="X21" s="1284" t="s">
        <v>477</v>
      </c>
      <c r="Y21" s="1373"/>
      <c r="Z21" s="846"/>
      <c r="AA21" s="847" t="s">
        <v>143</v>
      </c>
      <c r="AB21" s="847" t="s">
        <v>456</v>
      </c>
      <c r="AC21" s="847" t="s">
        <v>143</v>
      </c>
      <c r="AD21" s="887"/>
    </row>
    <row r="22" spans="2:30" s="706" customFormat="1">
      <c r="B22" s="1389"/>
      <c r="C22" s="1333"/>
      <c r="D22" s="1333"/>
      <c r="E22" s="1333"/>
      <c r="F22" s="1393"/>
      <c r="G22" s="814"/>
      <c r="H22" s="706" t="s">
        <v>450</v>
      </c>
      <c r="I22" s="706"/>
      <c r="J22" s="706"/>
      <c r="K22" s="706"/>
      <c r="L22" s="706"/>
      <c r="M22" s="706"/>
      <c r="N22" s="706"/>
      <c r="O22" s="706"/>
      <c r="P22" s="706"/>
      <c r="Q22" s="706"/>
      <c r="R22" s="706"/>
      <c r="S22" s="706"/>
      <c r="T22" s="706"/>
      <c r="U22" s="706"/>
      <c r="V22" s="706"/>
      <c r="W22" s="706"/>
      <c r="X22" s="706"/>
      <c r="Y22" s="706"/>
      <c r="Z22" s="814"/>
      <c r="AA22" s="706"/>
      <c r="AB22" s="706"/>
      <c r="AC22" s="702"/>
      <c r="AD22" s="887"/>
    </row>
    <row r="23" spans="2:30" s="706" customFormat="1" ht="15.75" customHeight="1">
      <c r="B23" s="1389"/>
      <c r="C23" s="1333"/>
      <c r="D23" s="1333"/>
      <c r="E23" s="1333"/>
      <c r="F23" s="1393"/>
      <c r="G23" s="814"/>
      <c r="H23" s="706" t="s">
        <v>336</v>
      </c>
      <c r="I23" s="706"/>
      <c r="J23" s="706"/>
      <c r="K23" s="706"/>
      <c r="L23" s="706"/>
      <c r="M23" s="706"/>
      <c r="N23" s="706"/>
      <c r="O23" s="706"/>
      <c r="P23" s="706"/>
      <c r="Q23" s="706"/>
      <c r="R23" s="706"/>
      <c r="S23" s="706"/>
      <c r="T23" s="1373"/>
      <c r="U23" s="706"/>
      <c r="V23" s="1373"/>
      <c r="W23" s="706"/>
      <c r="X23" s="706"/>
      <c r="Y23" s="706"/>
      <c r="Z23" s="846"/>
      <c r="AA23" s="702"/>
      <c r="AB23" s="702"/>
      <c r="AC23" s="702"/>
      <c r="AD23" s="887"/>
    </row>
    <row r="24" spans="2:30" s="706" customFormat="1" ht="30" customHeight="1">
      <c r="B24" s="1389"/>
      <c r="C24" s="1333"/>
      <c r="D24" s="1333"/>
      <c r="E24" s="1333"/>
      <c r="F24" s="1393"/>
      <c r="G24" s="814"/>
      <c r="H24" s="706"/>
      <c r="I24" s="1268" t="s">
        <v>206</v>
      </c>
      <c r="J24" s="1366" t="s">
        <v>503</v>
      </c>
      <c r="K24" s="1368"/>
      <c r="L24" s="1368"/>
      <c r="M24" s="1368"/>
      <c r="N24" s="1368"/>
      <c r="O24" s="1368"/>
      <c r="P24" s="1368"/>
      <c r="Q24" s="1368"/>
      <c r="R24" s="1368"/>
      <c r="S24" s="1368"/>
      <c r="T24" s="1368"/>
      <c r="U24" s="1399"/>
      <c r="V24" s="1326"/>
      <c r="W24" s="1282"/>
      <c r="X24" s="1286" t="s">
        <v>477</v>
      </c>
      <c r="Y24" s="1373"/>
      <c r="Z24" s="846"/>
      <c r="AA24" s="847" t="s">
        <v>143</v>
      </c>
      <c r="AB24" s="847" t="s">
        <v>456</v>
      </c>
      <c r="AC24" s="847" t="s">
        <v>143</v>
      </c>
      <c r="AD24" s="887"/>
    </row>
    <row r="25" spans="2:30" s="706" customFormat="1" ht="6" customHeight="1">
      <c r="B25" s="1390"/>
      <c r="C25" s="1391"/>
      <c r="D25" s="1391"/>
      <c r="E25" s="1391"/>
      <c r="F25" s="1394"/>
      <c r="G25" s="877"/>
      <c r="H25" s="873"/>
      <c r="I25" s="873"/>
      <c r="J25" s="873"/>
      <c r="K25" s="873"/>
      <c r="L25" s="873"/>
      <c r="M25" s="873"/>
      <c r="N25" s="873"/>
      <c r="O25" s="873"/>
      <c r="P25" s="873"/>
      <c r="Q25" s="873"/>
      <c r="R25" s="873"/>
      <c r="S25" s="873"/>
      <c r="T25" s="1372"/>
      <c r="U25" s="1372"/>
      <c r="V25" s="873"/>
      <c r="W25" s="873"/>
      <c r="X25" s="873"/>
      <c r="Y25" s="873"/>
      <c r="Z25" s="877"/>
      <c r="AA25" s="873"/>
      <c r="AB25" s="873"/>
      <c r="AC25" s="1364"/>
      <c r="AD25" s="889"/>
    </row>
    <row r="26" spans="2:30" s="706" customFormat="1" ht="9.75" customHeight="1">
      <c r="B26" s="1333"/>
      <c r="C26" s="1333"/>
      <c r="D26" s="1333"/>
      <c r="E26" s="1333"/>
      <c r="F26" s="1333"/>
      <c r="G26" s="706"/>
      <c r="H26" s="706"/>
      <c r="I26" s="706"/>
      <c r="J26" s="706"/>
      <c r="K26" s="706"/>
      <c r="L26" s="706"/>
      <c r="M26" s="706"/>
      <c r="N26" s="706"/>
      <c r="O26" s="706"/>
      <c r="P26" s="706"/>
      <c r="Q26" s="706"/>
      <c r="R26" s="706"/>
      <c r="S26" s="706"/>
      <c r="T26" s="1373"/>
      <c r="U26" s="1373"/>
      <c r="V26" s="706"/>
      <c r="W26" s="706"/>
      <c r="X26" s="706"/>
      <c r="Y26" s="706"/>
      <c r="Z26" s="706"/>
      <c r="AA26" s="706"/>
      <c r="AB26" s="706"/>
      <c r="AC26" s="706"/>
      <c r="AD26" s="706"/>
    </row>
    <row r="27" spans="2:30" s="706" customFormat="1">
      <c r="B27" s="706" t="s">
        <v>493</v>
      </c>
      <c r="C27" s="1333"/>
      <c r="D27" s="1333"/>
      <c r="E27" s="1333"/>
      <c r="F27" s="1333"/>
      <c r="G27" s="706"/>
      <c r="H27" s="706"/>
      <c r="I27" s="706"/>
      <c r="J27" s="706"/>
      <c r="K27" s="706"/>
      <c r="L27" s="706"/>
      <c r="M27" s="706"/>
      <c r="N27" s="706"/>
      <c r="O27" s="706"/>
      <c r="P27" s="706"/>
      <c r="Q27" s="706"/>
      <c r="R27" s="706"/>
      <c r="S27" s="706"/>
      <c r="T27" s="1373"/>
      <c r="U27" s="1373"/>
      <c r="V27" s="706"/>
      <c r="W27" s="706"/>
      <c r="X27" s="706"/>
      <c r="Y27" s="706"/>
      <c r="Z27" s="706"/>
      <c r="AA27" s="706"/>
      <c r="AB27" s="706"/>
      <c r="AC27" s="706"/>
      <c r="AD27" s="706"/>
    </row>
    <row r="28" spans="2:30" s="706" customFormat="1" ht="6.75" customHeight="1">
      <c r="B28" s="1333"/>
      <c r="C28" s="1333"/>
      <c r="D28" s="1333"/>
      <c r="E28" s="1333"/>
      <c r="F28" s="1333"/>
      <c r="G28" s="706"/>
      <c r="H28" s="706"/>
      <c r="I28" s="706"/>
      <c r="J28" s="706"/>
      <c r="K28" s="706"/>
      <c r="L28" s="706"/>
      <c r="M28" s="706"/>
      <c r="N28" s="706"/>
      <c r="O28" s="706"/>
      <c r="P28" s="706"/>
      <c r="Q28" s="706"/>
      <c r="R28" s="706"/>
      <c r="S28" s="706"/>
      <c r="T28" s="1373"/>
      <c r="U28" s="1373"/>
      <c r="V28" s="706"/>
      <c r="W28" s="706"/>
      <c r="X28" s="706"/>
      <c r="Y28" s="706"/>
      <c r="Z28" s="706"/>
      <c r="AA28" s="706"/>
      <c r="AB28" s="706"/>
      <c r="AC28" s="706"/>
      <c r="AD28" s="706"/>
    </row>
    <row r="29" spans="2:30" s="706" customFormat="1" ht="4.5" customHeight="1">
      <c r="B29" s="824" t="s">
        <v>395</v>
      </c>
      <c r="C29" s="779"/>
      <c r="D29" s="779"/>
      <c r="E29" s="779"/>
      <c r="F29" s="829"/>
      <c r="G29" s="1271"/>
      <c r="H29" s="1274"/>
      <c r="I29" s="1274"/>
      <c r="J29" s="1274"/>
      <c r="K29" s="1274"/>
      <c r="L29" s="1274"/>
      <c r="M29" s="1274"/>
      <c r="N29" s="1274"/>
      <c r="O29" s="1274"/>
      <c r="P29" s="1274"/>
      <c r="Q29" s="1274"/>
      <c r="R29" s="1274"/>
      <c r="S29" s="1274"/>
      <c r="T29" s="1274"/>
      <c r="U29" s="1274"/>
      <c r="V29" s="1274"/>
      <c r="W29" s="1274"/>
      <c r="X29" s="1274"/>
      <c r="Y29" s="1274"/>
      <c r="Z29" s="1271"/>
      <c r="AA29" s="1274"/>
      <c r="AB29" s="1274"/>
      <c r="AC29" s="965"/>
      <c r="AD29" s="1387"/>
    </row>
    <row r="30" spans="2:30" s="706" customFormat="1" ht="15.75" customHeight="1">
      <c r="B30" s="1389"/>
      <c r="C30" s="1333"/>
      <c r="D30" s="1333"/>
      <c r="E30" s="1333"/>
      <c r="F30" s="1393"/>
      <c r="G30" s="814"/>
      <c r="H30" s="706" t="s">
        <v>256</v>
      </c>
      <c r="I30" s="706"/>
      <c r="J30" s="706"/>
      <c r="K30" s="706"/>
      <c r="L30" s="706"/>
      <c r="M30" s="706"/>
      <c r="N30" s="706"/>
      <c r="O30" s="706"/>
      <c r="P30" s="706"/>
      <c r="Q30" s="706"/>
      <c r="R30" s="706"/>
      <c r="S30" s="706"/>
      <c r="T30" s="706"/>
      <c r="U30" s="706"/>
      <c r="V30" s="706"/>
      <c r="W30" s="706"/>
      <c r="X30" s="706"/>
      <c r="Y30" s="706"/>
      <c r="Z30" s="814"/>
      <c r="AA30" s="1285" t="s">
        <v>455</v>
      </c>
      <c r="AB30" s="1285" t="s">
        <v>456</v>
      </c>
      <c r="AC30" s="1285" t="s">
        <v>437</v>
      </c>
      <c r="AD30" s="1388"/>
    </row>
    <row r="31" spans="2:30" s="706" customFormat="1" ht="18.75" customHeight="1">
      <c r="B31" s="1389"/>
      <c r="C31" s="1333"/>
      <c r="D31" s="1333"/>
      <c r="E31" s="1333"/>
      <c r="F31" s="1393"/>
      <c r="G31" s="814"/>
      <c r="H31" s="706"/>
      <c r="I31" s="1268" t="s">
        <v>466</v>
      </c>
      <c r="J31" s="1366" t="s">
        <v>500</v>
      </c>
      <c r="K31" s="1368"/>
      <c r="L31" s="1368"/>
      <c r="M31" s="1368"/>
      <c r="N31" s="1368"/>
      <c r="O31" s="1368"/>
      <c r="P31" s="1368"/>
      <c r="Q31" s="1368"/>
      <c r="R31" s="1368"/>
      <c r="S31" s="1368"/>
      <c r="T31" s="1368"/>
      <c r="U31" s="1286"/>
      <c r="V31" s="1326"/>
      <c r="W31" s="1282"/>
      <c r="X31" s="1286" t="s">
        <v>477</v>
      </c>
      <c r="Y31" s="706"/>
      <c r="Z31" s="814"/>
      <c r="AA31" s="1290"/>
      <c r="AB31" s="847"/>
      <c r="AC31" s="1290"/>
      <c r="AD31" s="887"/>
    </row>
    <row r="32" spans="2:30" s="706" customFormat="1" ht="18.75" customHeight="1">
      <c r="B32" s="1389"/>
      <c r="C32" s="1333"/>
      <c r="D32" s="1333"/>
      <c r="E32" s="1333"/>
      <c r="F32" s="1393"/>
      <c r="G32" s="814"/>
      <c r="H32" s="706"/>
      <c r="I32" s="1325" t="s">
        <v>361</v>
      </c>
      <c r="J32" s="1395" t="s">
        <v>501</v>
      </c>
      <c r="K32" s="873"/>
      <c r="L32" s="873"/>
      <c r="M32" s="873"/>
      <c r="N32" s="873"/>
      <c r="O32" s="873"/>
      <c r="P32" s="873"/>
      <c r="Q32" s="873"/>
      <c r="R32" s="873"/>
      <c r="S32" s="873"/>
      <c r="T32" s="873"/>
      <c r="U32" s="1284"/>
      <c r="V32" s="857"/>
      <c r="W32" s="1364"/>
      <c r="X32" s="1284" t="s">
        <v>477</v>
      </c>
      <c r="Y32" s="1373"/>
      <c r="Z32" s="846"/>
      <c r="AA32" s="847" t="s">
        <v>143</v>
      </c>
      <c r="AB32" s="847" t="s">
        <v>456</v>
      </c>
      <c r="AC32" s="847" t="s">
        <v>143</v>
      </c>
      <c r="AD32" s="887"/>
    </row>
    <row r="33" spans="2:30" s="706" customFormat="1" ht="6" customHeight="1">
      <c r="B33" s="1390"/>
      <c r="C33" s="1391"/>
      <c r="D33" s="1391"/>
      <c r="E33" s="1391"/>
      <c r="F33" s="1394"/>
      <c r="G33" s="877"/>
      <c r="H33" s="873"/>
      <c r="I33" s="873"/>
      <c r="J33" s="873"/>
      <c r="K33" s="873"/>
      <c r="L33" s="873"/>
      <c r="M33" s="873"/>
      <c r="N33" s="873"/>
      <c r="O33" s="873"/>
      <c r="P33" s="873"/>
      <c r="Q33" s="873"/>
      <c r="R33" s="873"/>
      <c r="S33" s="873"/>
      <c r="T33" s="1372"/>
      <c r="U33" s="1372"/>
      <c r="V33" s="873"/>
      <c r="W33" s="873"/>
      <c r="X33" s="873"/>
      <c r="Y33" s="873"/>
      <c r="Z33" s="877"/>
      <c r="AA33" s="873"/>
      <c r="AB33" s="873"/>
      <c r="AC33" s="1364"/>
      <c r="AD33" s="889"/>
    </row>
    <row r="34" spans="2:30" s="706" customFormat="1" ht="9.75" customHeight="1">
      <c r="B34" s="1333"/>
      <c r="C34" s="1333"/>
      <c r="D34" s="1333"/>
      <c r="E34" s="1333"/>
      <c r="F34" s="1333"/>
      <c r="G34" s="706"/>
      <c r="H34" s="706"/>
      <c r="I34" s="706"/>
      <c r="J34" s="706"/>
      <c r="K34" s="706"/>
      <c r="L34" s="706"/>
      <c r="M34" s="706"/>
      <c r="N34" s="706"/>
      <c r="O34" s="706"/>
      <c r="P34" s="706"/>
      <c r="Q34" s="706"/>
      <c r="R34" s="706"/>
      <c r="S34" s="706"/>
      <c r="T34" s="1373"/>
      <c r="U34" s="1373"/>
      <c r="V34" s="706"/>
      <c r="W34" s="706"/>
      <c r="X34" s="706"/>
      <c r="Y34" s="706"/>
      <c r="Z34" s="706"/>
      <c r="AA34" s="706"/>
      <c r="AB34" s="706"/>
      <c r="AC34" s="706"/>
      <c r="AD34" s="706"/>
    </row>
    <row r="35" spans="2:30" s="706" customFormat="1" ht="13.5" customHeight="1">
      <c r="B35" s="706" t="s">
        <v>112</v>
      </c>
      <c r="C35" s="1333"/>
      <c r="D35" s="1333"/>
      <c r="E35" s="1333"/>
      <c r="F35" s="1333"/>
      <c r="G35" s="706"/>
      <c r="H35" s="706"/>
      <c r="I35" s="706"/>
      <c r="J35" s="706"/>
      <c r="K35" s="706"/>
      <c r="L35" s="706"/>
      <c r="M35" s="706"/>
      <c r="N35" s="706"/>
      <c r="O35" s="706"/>
      <c r="P35" s="706"/>
      <c r="Q35" s="706"/>
      <c r="R35" s="706"/>
      <c r="S35" s="706"/>
      <c r="T35" s="1373"/>
      <c r="U35" s="1373"/>
      <c r="V35" s="706"/>
      <c r="W35" s="706"/>
      <c r="X35" s="706"/>
      <c r="Y35" s="706"/>
      <c r="Z35" s="706"/>
      <c r="AA35" s="706"/>
      <c r="AB35" s="706"/>
      <c r="AC35" s="706"/>
      <c r="AD35" s="706"/>
    </row>
    <row r="36" spans="2:30" s="706" customFormat="1" ht="6.75" customHeight="1">
      <c r="B36" s="1333"/>
      <c r="C36" s="1333"/>
      <c r="D36" s="1333"/>
      <c r="E36" s="1333"/>
      <c r="F36" s="1333"/>
      <c r="G36" s="706"/>
      <c r="H36" s="706"/>
      <c r="I36" s="706"/>
      <c r="J36" s="706"/>
      <c r="K36" s="706"/>
      <c r="L36" s="706"/>
      <c r="M36" s="706"/>
      <c r="N36" s="706"/>
      <c r="O36" s="706"/>
      <c r="P36" s="706"/>
      <c r="Q36" s="706"/>
      <c r="R36" s="706"/>
      <c r="S36" s="706"/>
      <c r="T36" s="1373"/>
      <c r="U36" s="1373"/>
      <c r="V36" s="706"/>
      <c r="W36" s="706"/>
      <c r="X36" s="706"/>
      <c r="Y36" s="706"/>
      <c r="Z36" s="706"/>
      <c r="AA36" s="706"/>
      <c r="AB36" s="706"/>
      <c r="AC36" s="706"/>
      <c r="AD36" s="706"/>
    </row>
    <row r="37" spans="2:30" s="706" customFormat="1" ht="4.5" customHeight="1">
      <c r="B37" s="824" t="s">
        <v>395</v>
      </c>
      <c r="C37" s="779"/>
      <c r="D37" s="779"/>
      <c r="E37" s="779"/>
      <c r="F37" s="829"/>
      <c r="G37" s="1271"/>
      <c r="H37" s="1274"/>
      <c r="I37" s="1274"/>
      <c r="J37" s="1274"/>
      <c r="K37" s="1274"/>
      <c r="L37" s="1274"/>
      <c r="M37" s="1274"/>
      <c r="N37" s="1274"/>
      <c r="O37" s="1274"/>
      <c r="P37" s="1274"/>
      <c r="Q37" s="1274"/>
      <c r="R37" s="1274"/>
      <c r="S37" s="1274"/>
      <c r="T37" s="1274"/>
      <c r="U37" s="1274"/>
      <c r="V37" s="1274"/>
      <c r="W37" s="1274"/>
      <c r="X37" s="1274"/>
      <c r="Y37" s="1274"/>
      <c r="Z37" s="1271"/>
      <c r="AA37" s="1274"/>
      <c r="AB37" s="1274"/>
      <c r="AC37" s="965"/>
      <c r="AD37" s="1387"/>
    </row>
    <row r="38" spans="2:30" s="706" customFormat="1" ht="15.75" customHeight="1">
      <c r="B38" s="1390"/>
      <c r="C38" s="1391"/>
      <c r="D38" s="1391"/>
      <c r="E38" s="1391"/>
      <c r="F38" s="1394"/>
      <c r="G38" s="814"/>
      <c r="H38" s="706" t="s">
        <v>484</v>
      </c>
      <c r="I38" s="873"/>
      <c r="J38" s="873"/>
      <c r="K38" s="873"/>
      <c r="L38" s="873"/>
      <c r="M38" s="873"/>
      <c r="N38" s="873"/>
      <c r="O38" s="873"/>
      <c r="P38" s="873"/>
      <c r="Q38" s="873"/>
      <c r="R38" s="873"/>
      <c r="S38" s="873"/>
      <c r="T38" s="873"/>
      <c r="U38" s="873"/>
      <c r="V38" s="873"/>
      <c r="W38" s="873"/>
      <c r="X38" s="873"/>
      <c r="Y38" s="706"/>
      <c r="Z38" s="814"/>
      <c r="AA38" s="1285" t="s">
        <v>455</v>
      </c>
      <c r="AB38" s="1285" t="s">
        <v>456</v>
      </c>
      <c r="AC38" s="1285" t="s">
        <v>437</v>
      </c>
      <c r="AD38" s="1388"/>
    </row>
    <row r="39" spans="2:30" s="706" customFormat="1" ht="18.75" customHeight="1">
      <c r="B39" s="1389"/>
      <c r="C39" s="779"/>
      <c r="D39" s="1333"/>
      <c r="E39" s="1333"/>
      <c r="F39" s="1393"/>
      <c r="G39" s="814"/>
      <c r="H39" s="706"/>
      <c r="I39" s="1325" t="s">
        <v>466</v>
      </c>
      <c r="J39" s="1396" t="s">
        <v>500</v>
      </c>
      <c r="K39" s="1397"/>
      <c r="L39" s="1397"/>
      <c r="M39" s="1397"/>
      <c r="N39" s="1397"/>
      <c r="O39" s="1397"/>
      <c r="P39" s="1397"/>
      <c r="Q39" s="1397"/>
      <c r="R39" s="1397"/>
      <c r="S39" s="1397"/>
      <c r="T39" s="1397"/>
      <c r="U39" s="1284"/>
      <c r="V39" s="872"/>
      <c r="W39" s="857"/>
      <c r="X39" s="1284" t="s">
        <v>477</v>
      </c>
      <c r="Y39" s="706"/>
      <c r="Z39" s="814"/>
      <c r="AA39" s="1290"/>
      <c r="AB39" s="847"/>
      <c r="AC39" s="1290"/>
      <c r="AD39" s="887"/>
    </row>
    <row r="40" spans="2:30" s="706" customFormat="1" ht="18.75" customHeight="1">
      <c r="B40" s="1389"/>
      <c r="C40" s="1333"/>
      <c r="D40" s="1333"/>
      <c r="E40" s="1333"/>
      <c r="F40" s="1393"/>
      <c r="G40" s="814"/>
      <c r="H40" s="706"/>
      <c r="I40" s="1325" t="s">
        <v>361</v>
      </c>
      <c r="J40" s="1395" t="s">
        <v>501</v>
      </c>
      <c r="K40" s="873"/>
      <c r="L40" s="873"/>
      <c r="M40" s="873"/>
      <c r="N40" s="873"/>
      <c r="O40" s="873"/>
      <c r="P40" s="873"/>
      <c r="Q40" s="873"/>
      <c r="R40" s="873"/>
      <c r="S40" s="873"/>
      <c r="T40" s="873"/>
      <c r="U40" s="1284"/>
      <c r="V40" s="1400"/>
      <c r="W40" s="1326"/>
      <c r="X40" s="1284" t="s">
        <v>477</v>
      </c>
      <c r="Y40" s="1373"/>
      <c r="Z40" s="846"/>
      <c r="AA40" s="847" t="s">
        <v>143</v>
      </c>
      <c r="AB40" s="847" t="s">
        <v>456</v>
      </c>
      <c r="AC40" s="847" t="s">
        <v>143</v>
      </c>
      <c r="AD40" s="887"/>
    </row>
    <row r="41" spans="2:30" s="706" customFormat="1" ht="6" customHeight="1">
      <c r="B41" s="1390"/>
      <c r="C41" s="1391"/>
      <c r="D41" s="1391"/>
      <c r="E41" s="1391"/>
      <c r="F41" s="1394"/>
      <c r="G41" s="877"/>
      <c r="H41" s="873"/>
      <c r="I41" s="873"/>
      <c r="J41" s="873"/>
      <c r="K41" s="873"/>
      <c r="L41" s="873"/>
      <c r="M41" s="873"/>
      <c r="N41" s="873"/>
      <c r="O41" s="873"/>
      <c r="P41" s="873"/>
      <c r="Q41" s="873"/>
      <c r="R41" s="873"/>
      <c r="S41" s="873"/>
      <c r="T41" s="1372"/>
      <c r="U41" s="1372"/>
      <c r="V41" s="873"/>
      <c r="W41" s="873"/>
      <c r="X41" s="873"/>
      <c r="Y41" s="873"/>
      <c r="Z41" s="877"/>
      <c r="AA41" s="873"/>
      <c r="AB41" s="873"/>
      <c r="AC41" s="1364"/>
      <c r="AD41" s="889"/>
    </row>
    <row r="42" spans="2:30" s="706" customFormat="1" ht="4.5" customHeight="1">
      <c r="B42" s="824" t="s">
        <v>494</v>
      </c>
      <c r="C42" s="779"/>
      <c r="D42" s="779"/>
      <c r="E42" s="779"/>
      <c r="F42" s="829"/>
      <c r="G42" s="1271"/>
      <c r="H42" s="1274"/>
      <c r="I42" s="1274"/>
      <c r="J42" s="1274"/>
      <c r="K42" s="1274"/>
      <c r="L42" s="1274"/>
      <c r="M42" s="1274"/>
      <c r="N42" s="1274"/>
      <c r="O42" s="1274"/>
      <c r="P42" s="1274"/>
      <c r="Q42" s="1274"/>
      <c r="R42" s="1274"/>
      <c r="S42" s="1274"/>
      <c r="T42" s="1274"/>
      <c r="U42" s="1274"/>
      <c r="V42" s="1274"/>
      <c r="W42" s="1274"/>
      <c r="X42" s="1274"/>
      <c r="Y42" s="1274"/>
      <c r="Z42" s="1271"/>
      <c r="AA42" s="1274"/>
      <c r="AB42" s="1274"/>
      <c r="AC42" s="965"/>
      <c r="AD42" s="1387"/>
    </row>
    <row r="43" spans="2:30" s="706" customFormat="1" ht="15.75" customHeight="1">
      <c r="B43" s="1389"/>
      <c r="C43" s="1333"/>
      <c r="D43" s="1333"/>
      <c r="E43" s="1333"/>
      <c r="F43" s="1393"/>
      <c r="G43" s="814"/>
      <c r="H43" s="706" t="s">
        <v>362</v>
      </c>
      <c r="I43" s="706"/>
      <c r="J43" s="706"/>
      <c r="K43" s="706"/>
      <c r="L43" s="706"/>
      <c r="M43" s="706"/>
      <c r="N43" s="706"/>
      <c r="O43" s="706"/>
      <c r="P43" s="706"/>
      <c r="Q43" s="706"/>
      <c r="R43" s="706"/>
      <c r="S43" s="706"/>
      <c r="T43" s="706"/>
      <c r="U43" s="706"/>
      <c r="V43" s="706"/>
      <c r="W43" s="706"/>
      <c r="X43" s="706"/>
      <c r="Y43" s="706"/>
      <c r="Z43" s="814"/>
      <c r="AA43" s="1285" t="s">
        <v>455</v>
      </c>
      <c r="AB43" s="1285" t="s">
        <v>456</v>
      </c>
      <c r="AC43" s="1285" t="s">
        <v>437</v>
      </c>
      <c r="AD43" s="1388"/>
    </row>
    <row r="44" spans="2:30" s="706" customFormat="1" ht="30" customHeight="1">
      <c r="B44" s="1389"/>
      <c r="C44" s="1333"/>
      <c r="D44" s="1333"/>
      <c r="E44" s="1333"/>
      <c r="F44" s="1393"/>
      <c r="G44" s="814"/>
      <c r="H44" s="706"/>
      <c r="I44" s="1268" t="s">
        <v>466</v>
      </c>
      <c r="J44" s="1365" t="s">
        <v>15</v>
      </c>
      <c r="K44" s="1369"/>
      <c r="L44" s="1369"/>
      <c r="M44" s="1369"/>
      <c r="N44" s="1369"/>
      <c r="O44" s="1369"/>
      <c r="P44" s="1369"/>
      <c r="Q44" s="1369"/>
      <c r="R44" s="1369"/>
      <c r="S44" s="1369"/>
      <c r="T44" s="1369"/>
      <c r="U44" s="1374"/>
      <c r="V44" s="1400"/>
      <c r="W44" s="1326"/>
      <c r="X44" s="1286" t="s">
        <v>477</v>
      </c>
      <c r="Y44" s="706"/>
      <c r="Z44" s="814"/>
      <c r="AA44" s="1290"/>
      <c r="AB44" s="847"/>
      <c r="AC44" s="1290"/>
      <c r="AD44" s="887"/>
    </row>
    <row r="45" spans="2:30" s="706" customFormat="1" ht="33" customHeight="1">
      <c r="B45" s="1389"/>
      <c r="C45" s="1333"/>
      <c r="D45" s="1333"/>
      <c r="E45" s="1333"/>
      <c r="F45" s="1393"/>
      <c r="G45" s="814"/>
      <c r="H45" s="706"/>
      <c r="I45" s="1268" t="s">
        <v>361</v>
      </c>
      <c r="J45" s="1365" t="s">
        <v>460</v>
      </c>
      <c r="K45" s="1369"/>
      <c r="L45" s="1369"/>
      <c r="M45" s="1369"/>
      <c r="N45" s="1369"/>
      <c r="O45" s="1369"/>
      <c r="P45" s="1369"/>
      <c r="Q45" s="1369"/>
      <c r="R45" s="1369"/>
      <c r="S45" s="1369"/>
      <c r="T45" s="1369"/>
      <c r="U45" s="1374"/>
      <c r="V45" s="1400"/>
      <c r="W45" s="1326"/>
      <c r="X45" s="1284" t="s">
        <v>477</v>
      </c>
      <c r="Y45" s="1373"/>
      <c r="Z45" s="846"/>
      <c r="AA45" s="847" t="s">
        <v>143</v>
      </c>
      <c r="AB45" s="847" t="s">
        <v>456</v>
      </c>
      <c r="AC45" s="847" t="s">
        <v>143</v>
      </c>
      <c r="AD45" s="887"/>
    </row>
    <row r="46" spans="2:30" s="706" customFormat="1" ht="6" customHeight="1">
      <c r="B46" s="1390"/>
      <c r="C46" s="1391"/>
      <c r="D46" s="1391"/>
      <c r="E46" s="1391"/>
      <c r="F46" s="1394"/>
      <c r="G46" s="877"/>
      <c r="H46" s="873"/>
      <c r="I46" s="873"/>
      <c r="J46" s="873"/>
      <c r="K46" s="873"/>
      <c r="L46" s="873"/>
      <c r="M46" s="873"/>
      <c r="N46" s="873"/>
      <c r="O46" s="873"/>
      <c r="P46" s="873"/>
      <c r="Q46" s="873"/>
      <c r="R46" s="873"/>
      <c r="S46" s="873"/>
      <c r="T46" s="1372"/>
      <c r="U46" s="1372"/>
      <c r="V46" s="873"/>
      <c r="W46" s="873"/>
      <c r="X46" s="873"/>
      <c r="Y46" s="873"/>
      <c r="Z46" s="877"/>
      <c r="AA46" s="873"/>
      <c r="AB46" s="873"/>
      <c r="AC46" s="1364"/>
      <c r="AD46" s="889"/>
    </row>
    <row r="47" spans="2:30" s="706" customFormat="1" ht="6" customHeight="1">
      <c r="B47" s="1333"/>
      <c r="C47" s="1333"/>
      <c r="D47" s="1333"/>
      <c r="E47" s="1333"/>
      <c r="F47" s="1333"/>
      <c r="G47" s="706"/>
      <c r="H47" s="706"/>
      <c r="I47" s="706"/>
      <c r="J47" s="706"/>
      <c r="K47" s="706"/>
      <c r="L47" s="706"/>
      <c r="M47" s="706"/>
      <c r="N47" s="706"/>
      <c r="O47" s="706"/>
      <c r="P47" s="706"/>
      <c r="Q47" s="706"/>
      <c r="R47" s="706"/>
      <c r="S47" s="706"/>
      <c r="T47" s="1373"/>
      <c r="U47" s="1373"/>
      <c r="V47" s="706"/>
      <c r="W47" s="706"/>
      <c r="X47" s="706"/>
      <c r="Y47" s="706"/>
      <c r="Z47" s="706"/>
      <c r="AA47" s="706"/>
      <c r="AB47" s="706"/>
      <c r="AC47" s="706"/>
      <c r="AD47" s="706"/>
    </row>
    <row r="48" spans="2:30" s="706" customFormat="1" ht="13.5" customHeight="1">
      <c r="B48" s="1334" t="s">
        <v>17</v>
      </c>
      <c r="C48" s="1335"/>
      <c r="D48" s="1344" t="s">
        <v>514</v>
      </c>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c r="AD48" s="1344"/>
    </row>
    <row r="49" spans="2:30" s="706" customFormat="1" ht="29.25" customHeight="1">
      <c r="B49" s="1334"/>
      <c r="C49" s="1335"/>
      <c r="D49" s="1392"/>
      <c r="E49" s="1392"/>
      <c r="F49" s="1392"/>
      <c r="G49" s="1392"/>
      <c r="H49" s="1392"/>
      <c r="I49" s="1392"/>
      <c r="J49" s="1392"/>
      <c r="K49" s="1392"/>
      <c r="L49" s="1392"/>
      <c r="M49" s="1392"/>
      <c r="N49" s="1392"/>
      <c r="O49" s="1392"/>
      <c r="P49" s="1392"/>
      <c r="Q49" s="1392"/>
      <c r="R49" s="1392"/>
      <c r="S49" s="1392"/>
      <c r="T49" s="1392"/>
      <c r="U49" s="1392"/>
      <c r="V49" s="1392"/>
      <c r="W49" s="1392"/>
      <c r="X49" s="1392"/>
      <c r="Y49" s="1392"/>
      <c r="Z49" s="1392"/>
      <c r="AA49" s="1392"/>
      <c r="AB49" s="1392"/>
      <c r="AC49" s="1392"/>
      <c r="AD49" s="1392"/>
    </row>
    <row r="122" spans="3:7">
      <c r="C122" s="704"/>
      <c r="D122" s="704"/>
      <c r="E122" s="704"/>
      <c r="F122" s="704"/>
      <c r="G122" s="704"/>
    </row>
    <row r="123" spans="3:7">
      <c r="C123" s="1340"/>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7"/>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tabSelected="1" view="pageBreakPreview" zoomScaleSheetLayoutView="100" workbookViewId="0">
      <selection activeCell="G11" sqref="G11"/>
    </sheetView>
  </sheetViews>
  <sheetFormatPr defaultColWidth="2.44140625" defaultRowHeight="20.100000000000001" customHeight="1"/>
  <cols>
    <col min="1" max="18" width="2.88671875" style="124" customWidth="1"/>
    <col min="19" max="35" width="2.44140625" style="124"/>
    <col min="36" max="37" width="2.88671875" style="124" customWidth="1"/>
    <col min="38" max="16384" width="2.44140625" style="124"/>
  </cols>
  <sheetData>
    <row r="1" spans="1:73" ht="14.25" customHeight="1">
      <c r="A1" s="126" t="s">
        <v>90</v>
      </c>
      <c r="O1" s="158"/>
      <c r="X1" s="125"/>
      <c r="Y1" s="125"/>
      <c r="Z1" s="125"/>
      <c r="AA1" s="125"/>
      <c r="AB1" s="125"/>
      <c r="AC1" s="125"/>
      <c r="AD1" s="125"/>
      <c r="AE1" s="125"/>
      <c r="AF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row>
    <row r="2" spans="1:73" ht="14.25" customHeight="1">
      <c r="X2" s="125"/>
      <c r="Y2" s="125"/>
      <c r="Z2" s="125"/>
      <c r="AA2" s="125"/>
      <c r="AB2" s="125"/>
      <c r="AC2" s="125"/>
      <c r="AD2" s="125"/>
      <c r="AE2" s="125"/>
      <c r="AF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row>
    <row r="3" spans="1:73" ht="14.25" customHeight="1">
      <c r="AN3" s="125"/>
      <c r="AO3" s="125"/>
      <c r="AP3" s="125"/>
      <c r="AQ3" s="125"/>
      <c r="AR3" s="125"/>
      <c r="AS3" s="125"/>
      <c r="AT3" s="125"/>
      <c r="AU3" s="125"/>
      <c r="AV3" s="125"/>
      <c r="AW3" s="125"/>
      <c r="AX3" s="125"/>
      <c r="AY3" s="125"/>
      <c r="AZ3" s="125"/>
      <c r="BA3" s="125"/>
      <c r="BB3" s="125"/>
      <c r="BC3" s="125"/>
      <c r="BD3" s="125"/>
      <c r="BE3" s="125"/>
      <c r="BF3" s="125"/>
      <c r="BG3" s="125"/>
      <c r="BH3" s="125"/>
    </row>
    <row r="4" spans="1:73" ht="14.25" customHeight="1">
      <c r="A4" s="127" t="s">
        <v>33</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N4" s="125"/>
      <c r="AO4" s="125"/>
      <c r="AP4" s="125"/>
      <c r="AQ4" s="125"/>
      <c r="AR4" s="125"/>
      <c r="AS4" s="125"/>
      <c r="AT4" s="125"/>
      <c r="AU4" s="125"/>
      <c r="AV4" s="125"/>
      <c r="AW4" s="125"/>
      <c r="AX4" s="125"/>
      <c r="AY4" s="125"/>
      <c r="AZ4" s="125"/>
      <c r="BA4" s="125"/>
      <c r="BB4" s="125"/>
      <c r="BC4" s="125"/>
      <c r="BD4" s="125"/>
      <c r="BE4" s="125"/>
      <c r="BF4" s="125"/>
      <c r="BG4" s="125"/>
      <c r="BH4" s="125"/>
    </row>
    <row r="5" spans="1:73" ht="14.25" customHeight="1">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row>
    <row r="6" spans="1:73" ht="14.25" customHeight="1">
      <c r="F6" s="125"/>
      <c r="G6" s="125"/>
      <c r="H6" s="125"/>
      <c r="I6" s="125"/>
      <c r="J6" s="125"/>
      <c r="K6" s="125"/>
      <c r="L6" s="125"/>
      <c r="M6" s="125"/>
      <c r="N6" s="125"/>
      <c r="O6" s="125"/>
      <c r="P6" s="125"/>
      <c r="Q6" s="125"/>
      <c r="R6" s="125"/>
      <c r="S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row>
    <row r="7" spans="1:73" ht="14.25" customHeight="1">
      <c r="B7" s="125"/>
      <c r="C7" s="125"/>
      <c r="E7" s="125"/>
      <c r="F7" s="125"/>
      <c r="G7" s="125"/>
      <c r="H7" s="125"/>
      <c r="I7" s="125"/>
      <c r="J7" s="125"/>
      <c r="K7" s="125"/>
      <c r="L7" s="125"/>
      <c r="Z7" s="190"/>
      <c r="AA7" s="190"/>
      <c r="AB7" s="190"/>
      <c r="AC7" s="193" t="s">
        <v>10</v>
      </c>
      <c r="AD7" s="190"/>
      <c r="AE7" s="190"/>
      <c r="AF7" s="193" t="s">
        <v>12</v>
      </c>
      <c r="AG7" s="190"/>
      <c r="AH7" s="190"/>
      <c r="AI7" s="193" t="s">
        <v>4</v>
      </c>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row>
    <row r="8" spans="1:73" ht="14.25" customHeight="1">
      <c r="B8" s="125"/>
      <c r="C8" s="125"/>
      <c r="D8" s="125"/>
      <c r="E8" s="125"/>
      <c r="F8" s="125"/>
      <c r="G8" s="125"/>
      <c r="H8" s="125"/>
      <c r="I8" s="125"/>
      <c r="J8" s="125"/>
      <c r="K8" s="125"/>
      <c r="L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row>
    <row r="9" spans="1:73" ht="18" customHeight="1">
      <c r="A9" s="128"/>
      <c r="B9" s="136"/>
      <c r="C9" s="136"/>
      <c r="D9" s="136"/>
      <c r="E9" s="136"/>
      <c r="F9" s="136"/>
      <c r="G9" s="157" t="s">
        <v>579</v>
      </c>
      <c r="H9" s="157"/>
      <c r="I9" s="157"/>
      <c r="J9" s="157"/>
      <c r="K9" s="157"/>
      <c r="L9" s="157"/>
      <c r="R9" s="160" t="s">
        <v>25</v>
      </c>
      <c r="S9" s="160"/>
      <c r="T9" s="160"/>
      <c r="U9" s="160"/>
      <c r="V9" s="186"/>
      <c r="W9" s="186"/>
      <c r="X9" s="186"/>
      <c r="Y9" s="186"/>
      <c r="Z9" s="186"/>
      <c r="AA9" s="186"/>
      <c r="AB9" s="186"/>
      <c r="AC9" s="186"/>
      <c r="AD9" s="186"/>
      <c r="AE9" s="186"/>
      <c r="AF9" s="186"/>
      <c r="AG9" s="186"/>
      <c r="AH9" s="186"/>
      <c r="AI9" s="186"/>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row>
    <row r="10" spans="1:73" ht="18" customHeight="1">
      <c r="B10" s="136"/>
      <c r="C10" s="136"/>
      <c r="D10" s="136"/>
      <c r="E10" s="136"/>
      <c r="F10" s="136"/>
      <c r="G10" s="157"/>
      <c r="H10" s="157"/>
      <c r="I10" s="157"/>
      <c r="J10" s="157"/>
      <c r="K10" s="157"/>
      <c r="L10" s="157"/>
      <c r="R10" s="160"/>
      <c r="S10" s="160"/>
      <c r="T10" s="160"/>
      <c r="U10" s="160"/>
      <c r="V10" s="186"/>
      <c r="W10" s="186"/>
      <c r="X10" s="186"/>
      <c r="Y10" s="186"/>
      <c r="Z10" s="186"/>
      <c r="AA10" s="186"/>
      <c r="AB10" s="186"/>
      <c r="AC10" s="186"/>
      <c r="AD10" s="186"/>
      <c r="AE10" s="186"/>
      <c r="AF10" s="186"/>
      <c r="AG10" s="186"/>
      <c r="AH10" s="186"/>
      <c r="AI10" s="186"/>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row>
    <row r="11" spans="1:73" ht="18" customHeight="1">
      <c r="B11" s="125"/>
      <c r="C11" s="125"/>
      <c r="D11" s="125"/>
      <c r="E11" s="125"/>
      <c r="F11" s="125"/>
      <c r="G11" s="125"/>
      <c r="H11" s="125"/>
      <c r="I11" s="125"/>
      <c r="J11" s="125"/>
      <c r="K11" s="125"/>
      <c r="L11" s="125"/>
      <c r="N11" s="128" t="s">
        <v>86</v>
      </c>
      <c r="R11" s="160" t="s">
        <v>29</v>
      </c>
      <c r="S11" s="160"/>
      <c r="T11" s="160"/>
      <c r="U11" s="160"/>
      <c r="V11" s="186"/>
      <c r="W11" s="186"/>
      <c r="X11" s="186"/>
      <c r="Y11" s="186"/>
      <c r="Z11" s="186"/>
      <c r="AA11" s="186"/>
      <c r="AB11" s="186"/>
      <c r="AC11" s="186"/>
      <c r="AD11" s="186"/>
      <c r="AE11" s="186"/>
      <c r="AF11" s="186"/>
      <c r="AG11" s="186"/>
      <c r="AH11" s="186"/>
      <c r="AI11" s="186"/>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row>
    <row r="12" spans="1:73" ht="18" customHeight="1">
      <c r="B12" s="125"/>
      <c r="C12" s="125"/>
      <c r="D12" s="125"/>
      <c r="E12" s="125"/>
      <c r="F12" s="125"/>
      <c r="G12" s="125"/>
      <c r="H12" s="125"/>
      <c r="I12" s="125"/>
      <c r="J12" s="125"/>
      <c r="K12" s="125"/>
      <c r="L12" s="125"/>
      <c r="R12" s="160"/>
      <c r="S12" s="160"/>
      <c r="T12" s="160"/>
      <c r="U12" s="160"/>
      <c r="V12" s="186"/>
      <c r="W12" s="186"/>
      <c r="X12" s="186"/>
      <c r="Y12" s="186"/>
      <c r="Z12" s="186"/>
      <c r="AA12" s="186"/>
      <c r="AB12" s="186"/>
      <c r="AC12" s="186"/>
      <c r="AD12" s="186"/>
      <c r="AE12" s="186"/>
      <c r="AF12" s="186"/>
      <c r="AG12" s="186"/>
      <c r="AH12" s="186"/>
      <c r="AI12" s="186"/>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row>
    <row r="13" spans="1:73" ht="18" customHeight="1">
      <c r="B13" s="125"/>
      <c r="C13" s="125"/>
      <c r="D13" s="125"/>
      <c r="E13" s="125"/>
      <c r="F13" s="125"/>
      <c r="G13" s="125"/>
      <c r="H13" s="125"/>
      <c r="I13" s="125"/>
      <c r="J13" s="125"/>
      <c r="K13" s="125"/>
      <c r="L13" s="125"/>
      <c r="R13" s="160" t="s">
        <v>7</v>
      </c>
      <c r="S13" s="160"/>
      <c r="T13" s="160"/>
      <c r="U13" s="160"/>
      <c r="V13" s="160"/>
      <c r="W13" s="160"/>
      <c r="X13" s="160"/>
      <c r="Y13" s="186"/>
      <c r="Z13" s="186"/>
      <c r="AA13" s="186"/>
      <c r="AB13" s="186"/>
      <c r="AC13" s="186"/>
      <c r="AD13" s="186"/>
      <c r="AE13" s="186"/>
      <c r="AF13" s="186"/>
      <c r="AG13" s="186"/>
      <c r="AH13" s="186"/>
      <c r="AI13" s="186"/>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row>
    <row r="14" spans="1:73" ht="18" customHeight="1">
      <c r="B14" s="125"/>
      <c r="C14" s="125"/>
      <c r="D14" s="125"/>
      <c r="E14" s="125"/>
      <c r="F14" s="125"/>
      <c r="G14" s="125"/>
      <c r="H14" s="125"/>
      <c r="I14" s="125"/>
      <c r="J14" s="125"/>
      <c r="K14" s="125"/>
      <c r="L14" s="125"/>
      <c r="R14" s="160"/>
      <c r="S14" s="160"/>
      <c r="T14" s="160"/>
      <c r="U14" s="160"/>
      <c r="V14" s="160"/>
      <c r="W14" s="160"/>
      <c r="X14" s="160"/>
      <c r="Y14" s="186"/>
      <c r="Z14" s="186"/>
      <c r="AA14" s="186"/>
      <c r="AB14" s="186"/>
      <c r="AC14" s="186"/>
      <c r="AD14" s="186"/>
      <c r="AE14" s="186"/>
      <c r="AF14" s="186"/>
      <c r="AG14" s="186"/>
      <c r="AH14" s="186"/>
      <c r="AI14" s="186"/>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row>
    <row r="15" spans="1:73" ht="14.25" customHeight="1">
      <c r="B15" s="125"/>
      <c r="C15" s="125"/>
      <c r="D15" s="125"/>
      <c r="E15" s="125"/>
      <c r="F15" s="125"/>
      <c r="G15" s="125"/>
      <c r="H15" s="125"/>
      <c r="I15" s="125"/>
      <c r="J15" s="125"/>
      <c r="K15" s="125"/>
      <c r="L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row>
    <row r="16" spans="1:73" ht="14.25" customHeight="1">
      <c r="D16" s="124" t="s">
        <v>36</v>
      </c>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row>
    <row r="17" spans="1:73" ht="14.25" customHeight="1">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row>
    <row r="18" spans="1:73" s="125" customFormat="1" ht="19.649999999999999" customHeight="1">
      <c r="S18" s="147" t="s">
        <v>23</v>
      </c>
      <c r="T18" s="174"/>
      <c r="U18" s="174"/>
      <c r="V18" s="174"/>
      <c r="W18" s="174"/>
      <c r="X18" s="174"/>
      <c r="Y18" s="187"/>
      <c r="Z18" s="191"/>
      <c r="AA18" s="192"/>
      <c r="AB18" s="189"/>
      <c r="AC18" s="194"/>
      <c r="AD18" s="192"/>
      <c r="AE18" s="192"/>
      <c r="AF18" s="192"/>
      <c r="AG18" s="192"/>
      <c r="AH18" s="192"/>
      <c r="AI18" s="196"/>
      <c r="AN18" s="208"/>
      <c r="AO18" s="208"/>
      <c r="AP18" s="208"/>
      <c r="AQ18" s="208"/>
      <c r="AR18" s="208"/>
      <c r="AS18" s="208"/>
      <c r="AT18" s="208"/>
    </row>
    <row r="19" spans="1:73" s="125" customFormat="1" ht="19.649999999999999" customHeight="1">
      <c r="S19" s="147" t="s">
        <v>83</v>
      </c>
      <c r="T19" s="174"/>
      <c r="U19" s="174"/>
      <c r="V19" s="187"/>
      <c r="W19" s="188"/>
      <c r="X19" s="189"/>
      <c r="Y19" s="189"/>
      <c r="Z19" s="189"/>
      <c r="AA19" s="189"/>
      <c r="AB19" s="189"/>
      <c r="AC19" s="189"/>
      <c r="AD19" s="189"/>
      <c r="AE19" s="189"/>
      <c r="AF19" s="189"/>
      <c r="AG19" s="195"/>
      <c r="AH19" s="195"/>
      <c r="AI19" s="197"/>
      <c r="AN19" s="208"/>
      <c r="AO19" s="208"/>
      <c r="AP19" s="208"/>
      <c r="AQ19" s="208"/>
      <c r="AR19" s="208"/>
      <c r="AS19" s="208"/>
      <c r="AT19" s="208"/>
    </row>
    <row r="20" spans="1:73" s="125" customFormat="1" ht="14.25" customHeight="1">
      <c r="A20" s="129" t="s">
        <v>39</v>
      </c>
      <c r="B20" s="137"/>
      <c r="C20" s="137"/>
      <c r="D20" s="137"/>
      <c r="E20" s="137"/>
      <c r="F20" s="137"/>
      <c r="G20" s="137"/>
      <c r="H20" s="137"/>
      <c r="I20" s="137"/>
      <c r="J20" s="137"/>
      <c r="K20" s="137"/>
      <c r="L20" s="137"/>
      <c r="M20" s="137"/>
      <c r="N20" s="137"/>
      <c r="O20" s="137"/>
      <c r="P20" s="137"/>
      <c r="Q20" s="137"/>
      <c r="R20" s="141"/>
      <c r="S20" s="166" t="s">
        <v>29</v>
      </c>
      <c r="T20" s="175"/>
      <c r="U20" s="184"/>
      <c r="V20" s="184"/>
      <c r="W20" s="184"/>
      <c r="X20" s="184"/>
      <c r="Y20" s="184"/>
      <c r="Z20" s="184"/>
      <c r="AA20" s="184"/>
      <c r="AB20" s="184"/>
      <c r="AC20" s="184"/>
      <c r="AD20" s="184"/>
      <c r="AE20" s="184"/>
      <c r="AF20" s="184"/>
      <c r="AG20" s="184"/>
      <c r="AH20" s="184"/>
      <c r="AI20" s="198"/>
      <c r="AN20" s="208"/>
      <c r="AO20" s="208"/>
      <c r="AP20" s="208"/>
      <c r="AQ20" s="208"/>
      <c r="AR20" s="208"/>
      <c r="AS20" s="208"/>
      <c r="AT20" s="208"/>
      <c r="AY20" s="208"/>
      <c r="AZ20" s="208"/>
      <c r="BE20" s="208"/>
      <c r="BF20" s="208"/>
    </row>
    <row r="21" spans="1:73" s="125" customFormat="1" ht="14.25" customHeight="1">
      <c r="A21" s="130"/>
      <c r="B21" s="138"/>
      <c r="C21" s="138"/>
      <c r="D21" s="138"/>
      <c r="E21" s="138"/>
      <c r="F21" s="138"/>
      <c r="G21" s="138"/>
      <c r="H21" s="138"/>
      <c r="I21" s="138"/>
      <c r="J21" s="138"/>
      <c r="K21" s="138"/>
      <c r="L21" s="138"/>
      <c r="M21" s="138"/>
      <c r="N21" s="138"/>
      <c r="O21" s="138"/>
      <c r="P21" s="138"/>
      <c r="Q21" s="138"/>
      <c r="R21" s="161"/>
      <c r="S21" s="167"/>
      <c r="T21" s="176"/>
      <c r="U21" s="185"/>
      <c r="V21" s="185"/>
      <c r="W21" s="185"/>
      <c r="X21" s="185"/>
      <c r="Y21" s="185"/>
      <c r="Z21" s="185"/>
      <c r="AA21" s="185"/>
      <c r="AB21" s="185"/>
      <c r="AC21" s="185"/>
      <c r="AD21" s="185"/>
      <c r="AE21" s="185"/>
      <c r="AF21" s="185"/>
      <c r="AG21" s="185"/>
      <c r="AH21" s="185"/>
      <c r="AI21" s="199"/>
      <c r="AN21" s="208"/>
      <c r="AO21" s="208"/>
      <c r="AP21" s="208"/>
      <c r="AQ21" s="208"/>
      <c r="AR21" s="208"/>
      <c r="AS21" s="208"/>
      <c r="AT21" s="208"/>
      <c r="AY21" s="208"/>
      <c r="AZ21" s="208"/>
      <c r="BE21" s="208"/>
      <c r="BF21" s="208"/>
    </row>
    <row r="22" spans="1:73" s="125" customFormat="1" ht="14.25" customHeight="1">
      <c r="A22" s="130"/>
      <c r="B22" s="138"/>
      <c r="C22" s="138"/>
      <c r="D22" s="138"/>
      <c r="E22" s="138"/>
      <c r="F22" s="138"/>
      <c r="G22" s="138"/>
      <c r="H22" s="138"/>
      <c r="I22" s="138"/>
      <c r="J22" s="138"/>
      <c r="K22" s="138"/>
      <c r="L22" s="138"/>
      <c r="M22" s="138"/>
      <c r="N22" s="138"/>
      <c r="O22" s="138"/>
      <c r="P22" s="138"/>
      <c r="Q22" s="138"/>
      <c r="R22" s="161"/>
      <c r="S22" s="168" t="s">
        <v>25</v>
      </c>
      <c r="T22" s="177"/>
      <c r="U22" s="177"/>
      <c r="V22" s="177"/>
      <c r="W22" s="177"/>
      <c r="X22" s="177"/>
      <c r="Y22" s="177"/>
      <c r="Z22" s="177"/>
      <c r="AA22" s="177"/>
      <c r="AB22" s="177"/>
      <c r="AC22" s="177"/>
      <c r="AD22" s="177"/>
      <c r="AE22" s="177"/>
      <c r="AF22" s="177"/>
      <c r="AG22" s="177"/>
      <c r="AH22" s="177"/>
      <c r="AI22" s="200"/>
      <c r="AN22" s="208"/>
    </row>
    <row r="23" spans="1:73" s="125" customFormat="1" ht="14.25" customHeight="1">
      <c r="A23" s="130"/>
      <c r="B23" s="138"/>
      <c r="C23" s="138"/>
      <c r="D23" s="138"/>
      <c r="E23" s="138"/>
      <c r="F23" s="138"/>
      <c r="G23" s="138"/>
      <c r="H23" s="138"/>
      <c r="I23" s="138"/>
      <c r="J23" s="138"/>
      <c r="K23" s="138"/>
      <c r="L23" s="138"/>
      <c r="M23" s="138"/>
      <c r="N23" s="138"/>
      <c r="O23" s="138"/>
      <c r="P23" s="138"/>
      <c r="Q23" s="138"/>
      <c r="R23" s="161"/>
      <c r="S23" s="169"/>
      <c r="T23" s="178"/>
      <c r="U23" s="178"/>
      <c r="V23" s="178"/>
      <c r="W23" s="178"/>
      <c r="X23" s="178"/>
      <c r="Y23" s="178"/>
      <c r="Z23" s="178"/>
      <c r="AA23" s="178"/>
      <c r="AB23" s="178"/>
      <c r="AC23" s="178"/>
      <c r="AD23" s="178"/>
      <c r="AE23" s="178"/>
      <c r="AF23" s="178"/>
      <c r="AG23" s="178"/>
      <c r="AH23" s="178"/>
      <c r="AI23" s="201"/>
      <c r="AN23" s="208"/>
    </row>
    <row r="24" spans="1:73" s="125" customFormat="1" ht="14.25" customHeight="1">
      <c r="A24" s="131"/>
      <c r="B24" s="139"/>
      <c r="C24" s="139"/>
      <c r="D24" s="139"/>
      <c r="E24" s="139"/>
      <c r="F24" s="139"/>
      <c r="G24" s="139"/>
      <c r="H24" s="139"/>
      <c r="I24" s="139"/>
      <c r="J24" s="139"/>
      <c r="K24" s="139"/>
      <c r="L24" s="139"/>
      <c r="M24" s="139"/>
      <c r="N24" s="139"/>
      <c r="O24" s="139"/>
      <c r="P24" s="139"/>
      <c r="Q24" s="139"/>
      <c r="R24" s="143"/>
      <c r="S24" s="170"/>
      <c r="T24" s="179"/>
      <c r="U24" s="179"/>
      <c r="V24" s="179"/>
      <c r="W24" s="179"/>
      <c r="X24" s="179"/>
      <c r="Y24" s="179"/>
      <c r="Z24" s="179"/>
      <c r="AA24" s="179"/>
      <c r="AB24" s="179"/>
      <c r="AC24" s="179"/>
      <c r="AD24" s="179"/>
      <c r="AE24" s="179"/>
      <c r="AF24" s="179"/>
      <c r="AG24" s="179"/>
      <c r="AH24" s="179"/>
      <c r="AI24" s="202"/>
      <c r="AN24" s="208"/>
      <c r="AO24" s="208"/>
    </row>
    <row r="25" spans="1:73" s="125" customFormat="1" ht="22.65" customHeight="1">
      <c r="A25" s="132" t="s">
        <v>21</v>
      </c>
      <c r="B25" s="140"/>
      <c r="C25" s="140"/>
      <c r="D25" s="140"/>
      <c r="E25" s="140"/>
      <c r="F25" s="140"/>
      <c r="G25" s="140"/>
      <c r="H25" s="140"/>
      <c r="I25" s="140"/>
      <c r="J25" s="140"/>
      <c r="K25" s="140"/>
      <c r="L25" s="140"/>
      <c r="M25" s="140"/>
      <c r="N25" s="140"/>
      <c r="O25" s="140"/>
      <c r="P25" s="140"/>
      <c r="Q25" s="140"/>
      <c r="R25" s="144"/>
      <c r="S25" s="171"/>
      <c r="T25" s="180"/>
      <c r="U25" s="180"/>
      <c r="V25" s="180"/>
      <c r="W25" s="180"/>
      <c r="X25" s="180"/>
      <c r="Y25" s="180"/>
      <c r="Z25" s="180"/>
      <c r="AA25" s="180"/>
      <c r="AB25" s="180"/>
      <c r="AC25" s="180"/>
      <c r="AD25" s="180"/>
      <c r="AE25" s="180"/>
      <c r="AF25" s="180"/>
      <c r="AG25" s="180"/>
      <c r="AH25" s="180"/>
      <c r="AI25" s="203"/>
      <c r="AN25" s="208"/>
      <c r="AO25" s="208"/>
    </row>
    <row r="26" spans="1:73" s="125" customFormat="1" ht="14.25" customHeight="1">
      <c r="A26" s="132" t="s">
        <v>8</v>
      </c>
      <c r="B26" s="140"/>
      <c r="C26" s="140"/>
      <c r="D26" s="140"/>
      <c r="E26" s="140"/>
      <c r="F26" s="140"/>
      <c r="G26" s="140"/>
      <c r="H26" s="140"/>
      <c r="I26" s="140"/>
      <c r="J26" s="140"/>
      <c r="K26" s="140"/>
      <c r="L26" s="140"/>
      <c r="M26" s="140"/>
      <c r="N26" s="140"/>
      <c r="O26" s="140"/>
      <c r="P26" s="140"/>
      <c r="Q26" s="140"/>
      <c r="R26" s="144"/>
      <c r="S26" s="132"/>
      <c r="T26" s="140"/>
      <c r="U26" s="140"/>
      <c r="V26" s="140"/>
      <c r="W26" s="140"/>
      <c r="X26" s="140" t="s">
        <v>2</v>
      </c>
      <c r="Y26" s="140"/>
      <c r="Z26" s="140"/>
      <c r="AA26" s="140"/>
      <c r="AB26" s="140" t="s">
        <v>14</v>
      </c>
      <c r="AC26" s="140"/>
      <c r="AD26" s="140"/>
      <c r="AE26" s="140"/>
      <c r="AF26" s="140" t="s">
        <v>40</v>
      </c>
      <c r="AG26" s="140"/>
      <c r="AH26" s="140"/>
      <c r="AI26" s="144"/>
      <c r="AN26" s="208"/>
      <c r="AO26" s="208"/>
    </row>
    <row r="27" spans="1:73" s="125" customFormat="1" ht="14.25" customHeight="1">
      <c r="A27" s="132" t="s">
        <v>43</v>
      </c>
      <c r="B27" s="140"/>
      <c r="C27" s="140"/>
      <c r="D27" s="140"/>
      <c r="E27" s="140"/>
      <c r="F27" s="140"/>
      <c r="G27" s="140"/>
      <c r="H27" s="140"/>
      <c r="I27" s="140"/>
      <c r="J27" s="140"/>
      <c r="K27" s="140"/>
      <c r="L27" s="140"/>
      <c r="M27" s="140"/>
      <c r="N27" s="140"/>
      <c r="O27" s="140"/>
      <c r="P27" s="140"/>
      <c r="Q27" s="140"/>
      <c r="R27" s="144"/>
      <c r="S27" s="132" t="s">
        <v>34</v>
      </c>
      <c r="T27" s="140"/>
      <c r="U27" s="140"/>
      <c r="V27" s="140"/>
      <c r="W27" s="140"/>
      <c r="X27" s="140"/>
      <c r="Y27" s="140"/>
      <c r="Z27" s="140"/>
      <c r="AA27" s="140"/>
      <c r="AB27" s="140"/>
      <c r="AC27" s="140"/>
      <c r="AD27" s="140"/>
      <c r="AE27" s="140"/>
      <c r="AF27" s="140"/>
      <c r="AG27" s="140"/>
      <c r="AH27" s="140"/>
      <c r="AI27" s="144"/>
      <c r="AN27" s="208"/>
      <c r="AO27" s="208"/>
    </row>
    <row r="28" spans="1:73" s="125" customFormat="1" ht="18.75" customHeight="1">
      <c r="A28" s="129"/>
      <c r="B28" s="141"/>
      <c r="C28" s="145" t="s">
        <v>48</v>
      </c>
      <c r="D28" s="135"/>
      <c r="E28" s="135"/>
      <c r="F28" s="135"/>
      <c r="G28" s="135"/>
      <c r="H28" s="135"/>
      <c r="I28" s="135"/>
      <c r="J28" s="135"/>
      <c r="K28" s="135"/>
      <c r="L28" s="135"/>
      <c r="M28" s="135"/>
      <c r="N28" s="135"/>
      <c r="O28" s="135"/>
      <c r="P28" s="159"/>
      <c r="Q28" s="159"/>
      <c r="R28" s="162"/>
      <c r="S28" s="172" t="s">
        <v>51</v>
      </c>
      <c r="T28" s="181"/>
      <c r="U28" s="181"/>
      <c r="V28" s="181"/>
      <c r="W28" s="181"/>
      <c r="X28" s="181"/>
      <c r="Y28" s="181"/>
      <c r="Z28" s="181"/>
      <c r="AA28" s="181"/>
      <c r="AB28" s="181"/>
      <c r="AC28" s="181"/>
      <c r="AD28" s="181"/>
      <c r="AE28" s="181"/>
      <c r="AF28" s="181"/>
      <c r="AG28" s="181"/>
      <c r="AH28" s="181"/>
      <c r="AI28" s="204"/>
      <c r="AN28" s="208"/>
      <c r="AO28" s="208"/>
    </row>
    <row r="29" spans="1:73" s="125" customFormat="1" ht="18.75" customHeight="1">
      <c r="A29" s="129"/>
      <c r="B29" s="142"/>
      <c r="C29" s="146" t="s">
        <v>54</v>
      </c>
      <c r="D29" s="152"/>
      <c r="E29" s="152"/>
      <c r="F29" s="152"/>
      <c r="G29" s="152"/>
      <c r="H29" s="153"/>
      <c r="I29" s="153"/>
      <c r="J29" s="153"/>
      <c r="K29" s="153"/>
      <c r="L29" s="153"/>
      <c r="M29" s="153"/>
      <c r="N29" s="153"/>
      <c r="O29" s="153"/>
      <c r="P29" s="153"/>
      <c r="Q29" s="159"/>
      <c r="R29" s="162"/>
      <c r="S29" s="169"/>
      <c r="T29" s="178"/>
      <c r="U29" s="178"/>
      <c r="V29" s="178"/>
      <c r="W29" s="178"/>
      <c r="X29" s="178"/>
      <c r="Y29" s="178"/>
      <c r="Z29" s="178"/>
      <c r="AA29" s="178"/>
      <c r="AB29" s="178"/>
      <c r="AC29" s="178"/>
      <c r="AD29" s="178"/>
      <c r="AE29" s="178"/>
      <c r="AF29" s="178"/>
      <c r="AG29" s="178"/>
      <c r="AH29" s="178"/>
      <c r="AI29" s="201"/>
      <c r="AN29" s="208"/>
      <c r="AO29" s="208"/>
    </row>
    <row r="30" spans="1:73" s="125" customFormat="1" ht="18.75" customHeight="1">
      <c r="A30" s="129"/>
      <c r="B30" s="142"/>
      <c r="C30" s="146" t="s">
        <v>60</v>
      </c>
      <c r="D30" s="152"/>
      <c r="E30" s="152"/>
      <c r="F30" s="152"/>
      <c r="G30" s="152"/>
      <c r="H30" s="153"/>
      <c r="I30" s="153"/>
      <c r="J30" s="153"/>
      <c r="K30" s="153"/>
      <c r="L30" s="153"/>
      <c r="M30" s="153"/>
      <c r="N30" s="153"/>
      <c r="O30" s="153"/>
      <c r="P30" s="153"/>
      <c r="Q30" s="153"/>
      <c r="R30" s="163"/>
      <c r="S30" s="169"/>
      <c r="T30" s="178"/>
      <c r="U30" s="178"/>
      <c r="V30" s="178"/>
      <c r="W30" s="178"/>
      <c r="X30" s="178"/>
      <c r="Y30" s="178"/>
      <c r="Z30" s="178"/>
      <c r="AA30" s="178"/>
      <c r="AB30" s="178"/>
      <c r="AC30" s="178"/>
      <c r="AD30" s="178"/>
      <c r="AE30" s="178"/>
      <c r="AF30" s="178"/>
      <c r="AG30" s="178"/>
      <c r="AH30" s="178"/>
      <c r="AI30" s="201"/>
      <c r="AN30" s="208"/>
      <c r="AO30" s="208"/>
    </row>
    <row r="31" spans="1:73" s="125" customFormat="1" ht="18.75" customHeight="1">
      <c r="A31" s="129"/>
      <c r="B31" s="141"/>
      <c r="C31" s="145" t="s">
        <v>63</v>
      </c>
      <c r="D31" s="135"/>
      <c r="E31" s="135"/>
      <c r="F31" s="135"/>
      <c r="G31" s="135"/>
      <c r="H31" s="135"/>
      <c r="I31" s="135"/>
      <c r="J31" s="135"/>
      <c r="K31" s="135"/>
      <c r="L31" s="135"/>
      <c r="M31" s="135"/>
      <c r="N31" s="135"/>
      <c r="O31" s="135"/>
      <c r="P31" s="135"/>
      <c r="Q31" s="159"/>
      <c r="R31" s="162"/>
      <c r="S31" s="169"/>
      <c r="T31" s="178"/>
      <c r="U31" s="178"/>
      <c r="V31" s="178"/>
      <c r="W31" s="178"/>
      <c r="X31" s="178"/>
      <c r="Y31" s="178"/>
      <c r="Z31" s="178"/>
      <c r="AA31" s="178"/>
      <c r="AB31" s="178"/>
      <c r="AC31" s="178"/>
      <c r="AD31" s="178"/>
      <c r="AE31" s="178"/>
      <c r="AF31" s="178"/>
      <c r="AG31" s="178"/>
      <c r="AH31" s="178"/>
      <c r="AI31" s="201"/>
      <c r="AN31" s="208"/>
      <c r="AO31" s="208"/>
    </row>
    <row r="32" spans="1:73" s="125" customFormat="1" ht="18.75" customHeight="1">
      <c r="A32" s="129"/>
      <c r="B32" s="141"/>
      <c r="C32" s="147" t="s">
        <v>78</v>
      </c>
      <c r="D32" s="153"/>
      <c r="E32" s="153"/>
      <c r="F32" s="153"/>
      <c r="G32" s="153"/>
      <c r="H32" s="153"/>
      <c r="I32" s="153"/>
      <c r="J32" s="153"/>
      <c r="K32" s="153"/>
      <c r="L32" s="153"/>
      <c r="M32" s="153"/>
      <c r="N32" s="153"/>
      <c r="O32" s="153"/>
      <c r="P32" s="153"/>
      <c r="Q32" s="159"/>
      <c r="R32" s="162"/>
      <c r="S32" s="169"/>
      <c r="T32" s="178"/>
      <c r="U32" s="178"/>
      <c r="V32" s="178"/>
      <c r="W32" s="178"/>
      <c r="X32" s="178"/>
      <c r="Y32" s="178"/>
      <c r="Z32" s="178"/>
      <c r="AA32" s="178"/>
      <c r="AB32" s="178"/>
      <c r="AC32" s="178"/>
      <c r="AD32" s="178"/>
      <c r="AE32" s="178"/>
      <c r="AF32" s="178"/>
      <c r="AG32" s="178"/>
      <c r="AH32" s="178"/>
      <c r="AI32" s="201"/>
      <c r="AN32" s="208"/>
      <c r="AO32" s="208"/>
    </row>
    <row r="33" spans="1:41" s="125" customFormat="1" ht="18.75" customHeight="1">
      <c r="A33" s="129"/>
      <c r="B33" s="141"/>
      <c r="C33" s="147" t="s">
        <v>71</v>
      </c>
      <c r="D33" s="153"/>
      <c r="E33" s="153"/>
      <c r="F33" s="153"/>
      <c r="G33" s="153"/>
      <c r="H33" s="153"/>
      <c r="I33" s="153"/>
      <c r="J33" s="153"/>
      <c r="K33" s="153"/>
      <c r="L33" s="153"/>
      <c r="M33" s="153"/>
      <c r="N33" s="153"/>
      <c r="O33" s="153"/>
      <c r="P33" s="153"/>
      <c r="Q33" s="159"/>
      <c r="R33" s="162"/>
      <c r="S33" s="169"/>
      <c r="T33" s="178"/>
      <c r="U33" s="178"/>
      <c r="V33" s="178"/>
      <c r="W33" s="178"/>
      <c r="X33" s="178"/>
      <c r="Y33" s="178"/>
      <c r="Z33" s="178"/>
      <c r="AA33" s="178"/>
      <c r="AB33" s="178"/>
      <c r="AC33" s="178"/>
      <c r="AD33" s="178"/>
      <c r="AE33" s="178"/>
      <c r="AF33" s="178"/>
      <c r="AG33" s="178"/>
      <c r="AH33" s="178"/>
      <c r="AI33" s="201"/>
      <c r="AN33" s="208"/>
      <c r="AO33" s="208"/>
    </row>
    <row r="34" spans="1:41" s="125" customFormat="1" ht="18.75" customHeight="1">
      <c r="A34" s="129"/>
      <c r="B34" s="141"/>
      <c r="C34" s="145" t="s">
        <v>59</v>
      </c>
      <c r="D34" s="135"/>
      <c r="E34" s="135"/>
      <c r="F34" s="135"/>
      <c r="G34" s="135"/>
      <c r="H34" s="135"/>
      <c r="I34" s="135"/>
      <c r="J34" s="135"/>
      <c r="K34" s="135"/>
      <c r="L34" s="135"/>
      <c r="M34" s="135"/>
      <c r="N34" s="135"/>
      <c r="O34" s="135"/>
      <c r="P34" s="135"/>
      <c r="Q34" s="159"/>
      <c r="R34" s="162"/>
      <c r="S34" s="169"/>
      <c r="T34" s="178"/>
      <c r="U34" s="178"/>
      <c r="V34" s="178"/>
      <c r="W34" s="178"/>
      <c r="X34" s="178"/>
      <c r="Y34" s="178"/>
      <c r="Z34" s="178"/>
      <c r="AA34" s="178"/>
      <c r="AB34" s="178"/>
      <c r="AC34" s="178"/>
      <c r="AD34" s="178"/>
      <c r="AE34" s="178"/>
      <c r="AF34" s="178"/>
      <c r="AG34" s="178"/>
      <c r="AH34" s="178"/>
      <c r="AI34" s="201"/>
      <c r="AN34" s="208"/>
      <c r="AO34" s="208"/>
    </row>
    <row r="35" spans="1:41" s="125" customFormat="1" ht="15.6" customHeight="1">
      <c r="A35" s="131"/>
      <c r="B35" s="143"/>
      <c r="C35" s="145" t="s">
        <v>65</v>
      </c>
      <c r="D35" s="135"/>
      <c r="E35" s="135"/>
      <c r="F35" s="135"/>
      <c r="G35" s="135"/>
      <c r="H35" s="135"/>
      <c r="I35" s="135"/>
      <c r="J35" s="135"/>
      <c r="K35" s="135"/>
      <c r="L35" s="135"/>
      <c r="M35" s="135"/>
      <c r="N35" s="135"/>
      <c r="O35" s="135"/>
      <c r="P35" s="135"/>
      <c r="Q35" s="135"/>
      <c r="R35" s="164"/>
      <c r="S35" s="169"/>
      <c r="T35" s="178"/>
      <c r="U35" s="178"/>
      <c r="V35" s="178"/>
      <c r="W35" s="178"/>
      <c r="X35" s="178"/>
      <c r="Y35" s="178"/>
      <c r="Z35" s="178"/>
      <c r="AA35" s="178"/>
      <c r="AB35" s="178"/>
      <c r="AC35" s="178"/>
      <c r="AD35" s="178"/>
      <c r="AE35" s="178"/>
      <c r="AF35" s="178"/>
      <c r="AG35" s="178"/>
      <c r="AH35" s="178"/>
      <c r="AI35" s="201"/>
      <c r="AN35" s="208"/>
      <c r="AO35" s="208"/>
    </row>
    <row r="36" spans="1:41" s="125" customFormat="1" ht="18.75" customHeight="1">
      <c r="A36" s="129"/>
      <c r="B36" s="141"/>
      <c r="C36" s="148" t="s">
        <v>80</v>
      </c>
      <c r="D36" s="153"/>
      <c r="E36" s="153"/>
      <c r="F36" s="153"/>
      <c r="G36" s="153"/>
      <c r="H36" s="153"/>
      <c r="I36" s="153"/>
      <c r="J36" s="153"/>
      <c r="K36" s="153"/>
      <c r="L36" s="153"/>
      <c r="M36" s="153"/>
      <c r="N36" s="153"/>
      <c r="O36" s="153"/>
      <c r="P36" s="153"/>
      <c r="Q36" s="153"/>
      <c r="R36" s="163"/>
      <c r="S36" s="169"/>
      <c r="T36" s="178"/>
      <c r="U36" s="178"/>
      <c r="V36" s="178"/>
      <c r="W36" s="178"/>
      <c r="X36" s="178"/>
      <c r="Y36" s="178"/>
      <c r="Z36" s="178"/>
      <c r="AA36" s="178"/>
      <c r="AB36" s="178"/>
      <c r="AC36" s="178"/>
      <c r="AD36" s="178"/>
      <c r="AE36" s="178"/>
      <c r="AF36" s="178"/>
      <c r="AG36" s="178"/>
      <c r="AH36" s="178"/>
      <c r="AI36" s="201"/>
      <c r="AN36" s="208"/>
      <c r="AO36" s="208"/>
    </row>
    <row r="37" spans="1:41" s="125" customFormat="1" ht="18.75" customHeight="1">
      <c r="A37" s="129"/>
      <c r="B37" s="141"/>
      <c r="C37" s="148" t="s">
        <v>68</v>
      </c>
      <c r="D37" s="153"/>
      <c r="E37" s="153"/>
      <c r="F37" s="153"/>
      <c r="G37" s="153"/>
      <c r="H37" s="153"/>
      <c r="I37" s="153"/>
      <c r="J37" s="153"/>
      <c r="K37" s="153"/>
      <c r="L37" s="153"/>
      <c r="M37" s="153"/>
      <c r="N37" s="153"/>
      <c r="O37" s="153"/>
      <c r="P37" s="153"/>
      <c r="Q37" s="159"/>
      <c r="R37" s="162"/>
      <c r="S37" s="169"/>
      <c r="T37" s="178"/>
      <c r="U37" s="178"/>
      <c r="V37" s="178"/>
      <c r="W37" s="178"/>
      <c r="X37" s="178"/>
      <c r="Y37" s="178"/>
      <c r="Z37" s="178"/>
      <c r="AA37" s="178"/>
      <c r="AB37" s="178"/>
      <c r="AC37" s="178"/>
      <c r="AD37" s="178"/>
      <c r="AE37" s="178"/>
      <c r="AF37" s="178"/>
      <c r="AG37" s="178"/>
      <c r="AH37" s="178"/>
      <c r="AI37" s="201"/>
      <c r="AN37" s="208"/>
      <c r="AO37" s="208"/>
    </row>
    <row r="38" spans="1:41" s="125" customFormat="1" ht="18.75" customHeight="1">
      <c r="A38" s="129"/>
      <c r="B38" s="141"/>
      <c r="C38" s="147" t="s">
        <v>93</v>
      </c>
      <c r="D38" s="153"/>
      <c r="E38" s="153"/>
      <c r="F38" s="153"/>
      <c r="G38" s="153"/>
      <c r="H38" s="153"/>
      <c r="I38" s="153"/>
      <c r="J38" s="153"/>
      <c r="K38" s="153"/>
      <c r="L38" s="153"/>
      <c r="M38" s="153"/>
      <c r="N38" s="153"/>
      <c r="O38" s="153"/>
      <c r="P38" s="153"/>
      <c r="Q38" s="153"/>
      <c r="R38" s="163"/>
      <c r="S38" s="172" t="s">
        <v>69</v>
      </c>
      <c r="T38" s="182"/>
      <c r="U38" s="182"/>
      <c r="V38" s="182"/>
      <c r="W38" s="182"/>
      <c r="X38" s="182"/>
      <c r="Y38" s="182"/>
      <c r="Z38" s="182"/>
      <c r="AA38" s="182"/>
      <c r="AB38" s="182"/>
      <c r="AC38" s="182"/>
      <c r="AD38" s="182"/>
      <c r="AE38" s="182"/>
      <c r="AF38" s="182"/>
      <c r="AG38" s="182"/>
      <c r="AH38" s="182"/>
      <c r="AI38" s="205"/>
      <c r="AN38" s="208"/>
      <c r="AO38" s="208"/>
    </row>
    <row r="39" spans="1:41" s="125" customFormat="1" ht="18.75" customHeight="1">
      <c r="A39" s="129"/>
      <c r="B39" s="141"/>
      <c r="C39" s="149" t="s">
        <v>72</v>
      </c>
      <c r="D39" s="154"/>
      <c r="E39" s="154"/>
      <c r="F39" s="154"/>
      <c r="G39" s="154"/>
      <c r="H39" s="154"/>
      <c r="I39" s="154"/>
      <c r="J39" s="154"/>
      <c r="K39" s="154"/>
      <c r="L39" s="154"/>
      <c r="M39" s="154"/>
      <c r="N39" s="154"/>
      <c r="O39" s="154"/>
      <c r="P39" s="154"/>
      <c r="Q39" s="154"/>
      <c r="R39" s="165"/>
      <c r="S39" s="173"/>
      <c r="T39" s="183"/>
      <c r="U39" s="183"/>
      <c r="V39" s="183"/>
      <c r="W39" s="183"/>
      <c r="X39" s="183"/>
      <c r="Y39" s="183"/>
      <c r="Z39" s="183"/>
      <c r="AA39" s="183"/>
      <c r="AB39" s="183"/>
      <c r="AC39" s="183"/>
      <c r="AD39" s="183"/>
      <c r="AE39" s="183"/>
      <c r="AF39" s="183"/>
      <c r="AG39" s="183"/>
      <c r="AH39" s="183"/>
      <c r="AI39" s="206"/>
      <c r="AN39" s="208"/>
      <c r="AO39" s="208"/>
    </row>
    <row r="40" spans="1:41" s="125" customFormat="1" ht="18.75" customHeight="1">
      <c r="A40" s="129"/>
      <c r="B40" s="141"/>
      <c r="C40" s="148" t="s">
        <v>31</v>
      </c>
      <c r="D40" s="153"/>
      <c r="E40" s="153"/>
      <c r="F40" s="153"/>
      <c r="G40" s="153"/>
      <c r="H40" s="153"/>
      <c r="I40" s="153"/>
      <c r="J40" s="153"/>
      <c r="K40" s="153"/>
      <c r="L40" s="153"/>
      <c r="M40" s="153"/>
      <c r="N40" s="153"/>
      <c r="O40" s="153"/>
      <c r="P40" s="153"/>
      <c r="Q40" s="153"/>
      <c r="R40" s="163"/>
      <c r="S40" s="173"/>
      <c r="T40" s="183"/>
      <c r="U40" s="183"/>
      <c r="V40" s="183"/>
      <c r="W40" s="183"/>
      <c r="X40" s="183"/>
      <c r="Y40" s="183"/>
      <c r="Z40" s="183"/>
      <c r="AA40" s="183"/>
      <c r="AB40" s="183"/>
      <c r="AC40" s="183"/>
      <c r="AD40" s="183"/>
      <c r="AE40" s="183"/>
      <c r="AF40" s="183"/>
      <c r="AG40" s="183"/>
      <c r="AH40" s="183"/>
      <c r="AI40" s="206"/>
      <c r="AN40" s="208"/>
      <c r="AO40" s="208"/>
    </row>
    <row r="41" spans="1:41" s="125" customFormat="1" ht="18.75" customHeight="1">
      <c r="A41" s="129"/>
      <c r="B41" s="141"/>
      <c r="C41" s="149" t="s">
        <v>47</v>
      </c>
      <c r="D41" s="154"/>
      <c r="E41" s="154"/>
      <c r="F41" s="154"/>
      <c r="G41" s="154"/>
      <c r="H41" s="154"/>
      <c r="I41" s="154"/>
      <c r="J41" s="154"/>
      <c r="K41" s="154"/>
      <c r="L41" s="154"/>
      <c r="M41" s="154"/>
      <c r="N41" s="154"/>
      <c r="O41" s="154"/>
      <c r="P41" s="154"/>
      <c r="Q41" s="135"/>
      <c r="R41" s="164"/>
      <c r="S41" s="173"/>
      <c r="T41" s="183"/>
      <c r="U41" s="183"/>
      <c r="V41" s="183"/>
      <c r="W41" s="183"/>
      <c r="X41" s="183"/>
      <c r="Y41" s="183"/>
      <c r="Z41" s="183"/>
      <c r="AA41" s="183"/>
      <c r="AB41" s="183"/>
      <c r="AC41" s="183"/>
      <c r="AD41" s="183"/>
      <c r="AE41" s="183"/>
      <c r="AF41" s="183"/>
      <c r="AG41" s="183"/>
      <c r="AH41" s="183"/>
      <c r="AI41" s="206"/>
      <c r="AN41" s="208"/>
      <c r="AO41" s="208"/>
    </row>
    <row r="42" spans="1:41" s="125" customFormat="1" ht="18.75" customHeight="1">
      <c r="A42" s="129"/>
      <c r="B42" s="141"/>
      <c r="C42" s="145" t="s">
        <v>70</v>
      </c>
      <c r="D42" s="135"/>
      <c r="E42" s="135"/>
      <c r="F42" s="135"/>
      <c r="G42" s="135"/>
      <c r="H42" s="135"/>
      <c r="I42" s="135"/>
      <c r="J42" s="135"/>
      <c r="K42" s="135"/>
      <c r="L42" s="135"/>
      <c r="M42" s="135"/>
      <c r="N42" s="135"/>
      <c r="O42" s="135"/>
      <c r="P42" s="135"/>
      <c r="Q42" s="159"/>
      <c r="R42" s="162"/>
      <c r="S42" s="173"/>
      <c r="T42" s="183"/>
      <c r="U42" s="183"/>
      <c r="V42" s="183"/>
      <c r="W42" s="183"/>
      <c r="X42" s="183"/>
      <c r="Y42" s="183"/>
      <c r="Z42" s="183"/>
      <c r="AA42" s="183"/>
      <c r="AB42" s="183"/>
      <c r="AC42" s="183"/>
      <c r="AD42" s="183"/>
      <c r="AE42" s="183"/>
      <c r="AF42" s="183"/>
      <c r="AG42" s="183"/>
      <c r="AH42" s="183"/>
      <c r="AI42" s="206"/>
      <c r="AN42" s="208"/>
      <c r="AO42" s="208"/>
    </row>
    <row r="43" spans="1:41" s="125" customFormat="1" ht="18.75" customHeight="1">
      <c r="A43" s="131"/>
      <c r="B43" s="143"/>
      <c r="C43" s="149" t="s">
        <v>88</v>
      </c>
      <c r="D43" s="154"/>
      <c r="E43" s="154"/>
      <c r="F43" s="154"/>
      <c r="G43" s="154"/>
      <c r="H43" s="154"/>
      <c r="I43" s="154"/>
      <c r="J43" s="154"/>
      <c r="K43" s="154"/>
      <c r="L43" s="154"/>
      <c r="M43" s="154"/>
      <c r="N43" s="154"/>
      <c r="O43" s="154"/>
      <c r="P43" s="154"/>
      <c r="Q43" s="154"/>
      <c r="R43" s="165"/>
      <c r="S43" s="173"/>
      <c r="T43" s="183"/>
      <c r="U43" s="183"/>
      <c r="V43" s="183"/>
      <c r="W43" s="183"/>
      <c r="X43" s="183"/>
      <c r="Y43" s="183"/>
      <c r="Z43" s="183"/>
      <c r="AA43" s="183"/>
      <c r="AB43" s="183"/>
      <c r="AC43" s="183"/>
      <c r="AD43" s="183"/>
      <c r="AE43" s="183"/>
      <c r="AF43" s="183"/>
      <c r="AG43" s="183"/>
      <c r="AH43" s="183"/>
      <c r="AI43" s="206"/>
      <c r="AN43" s="208"/>
      <c r="AO43" s="208"/>
    </row>
    <row r="44" spans="1:41" s="125" customFormat="1" ht="18.75" customHeight="1">
      <c r="A44" s="129"/>
      <c r="B44" s="141"/>
      <c r="C44" s="145" t="s">
        <v>5</v>
      </c>
      <c r="D44" s="135"/>
      <c r="E44" s="135"/>
      <c r="F44" s="135"/>
      <c r="G44" s="135"/>
      <c r="H44" s="135"/>
      <c r="I44" s="135"/>
      <c r="J44" s="135"/>
      <c r="K44" s="135"/>
      <c r="L44" s="135"/>
      <c r="M44" s="135"/>
      <c r="N44" s="135"/>
      <c r="O44" s="135"/>
      <c r="P44" s="135"/>
      <c r="Q44" s="159"/>
      <c r="R44" s="162"/>
      <c r="S44" s="173"/>
      <c r="T44" s="183"/>
      <c r="U44" s="183"/>
      <c r="V44" s="183"/>
      <c r="W44" s="183"/>
      <c r="X44" s="183"/>
      <c r="Y44" s="183"/>
      <c r="Z44" s="183"/>
      <c r="AA44" s="183"/>
      <c r="AB44" s="183"/>
      <c r="AC44" s="183"/>
      <c r="AD44" s="183"/>
      <c r="AE44" s="183"/>
      <c r="AF44" s="183"/>
      <c r="AG44" s="183"/>
      <c r="AH44" s="183"/>
      <c r="AI44" s="206"/>
      <c r="AN44" s="208"/>
      <c r="AO44" s="208"/>
    </row>
    <row r="45" spans="1:41" s="125" customFormat="1" ht="18.75" customHeight="1">
      <c r="A45" s="129"/>
      <c r="B45" s="141"/>
      <c r="C45" s="148" t="s">
        <v>19</v>
      </c>
      <c r="D45" s="153"/>
      <c r="E45" s="153"/>
      <c r="F45" s="153"/>
      <c r="G45" s="153"/>
      <c r="H45" s="153"/>
      <c r="I45" s="153"/>
      <c r="J45" s="153"/>
      <c r="K45" s="153"/>
      <c r="L45" s="153"/>
      <c r="M45" s="153"/>
      <c r="N45" s="153"/>
      <c r="O45" s="153"/>
      <c r="P45" s="153"/>
      <c r="Q45" s="153"/>
      <c r="R45" s="163"/>
      <c r="S45" s="173"/>
      <c r="T45" s="183"/>
      <c r="U45" s="183"/>
      <c r="V45" s="183"/>
      <c r="W45" s="183"/>
      <c r="X45" s="183"/>
      <c r="Y45" s="183"/>
      <c r="Z45" s="183"/>
      <c r="AA45" s="183"/>
      <c r="AB45" s="183"/>
      <c r="AC45" s="183"/>
      <c r="AD45" s="183"/>
      <c r="AE45" s="183"/>
      <c r="AF45" s="183"/>
      <c r="AG45" s="183"/>
      <c r="AH45" s="183"/>
      <c r="AI45" s="206"/>
      <c r="AN45" s="208"/>
      <c r="AO45" s="208"/>
    </row>
    <row r="46" spans="1:41" s="125" customFormat="1" ht="18.600000000000001" customHeight="1">
      <c r="A46" s="129"/>
      <c r="B46" s="141"/>
      <c r="C46" s="145" t="s">
        <v>37</v>
      </c>
      <c r="D46" s="135"/>
      <c r="E46" s="135"/>
      <c r="F46" s="135"/>
      <c r="G46" s="135"/>
      <c r="H46" s="135"/>
      <c r="I46" s="135"/>
      <c r="J46" s="135"/>
      <c r="K46" s="135"/>
      <c r="L46" s="135"/>
      <c r="M46" s="135"/>
      <c r="N46" s="135"/>
      <c r="O46" s="135"/>
      <c r="P46" s="135"/>
      <c r="Q46" s="159"/>
      <c r="R46" s="162"/>
      <c r="S46" s="173"/>
      <c r="T46" s="183"/>
      <c r="U46" s="183"/>
      <c r="V46" s="183"/>
      <c r="W46" s="183"/>
      <c r="X46" s="183"/>
      <c r="Y46" s="183"/>
      <c r="Z46" s="183"/>
      <c r="AA46" s="183"/>
      <c r="AB46" s="183"/>
      <c r="AC46" s="183"/>
      <c r="AD46" s="183"/>
      <c r="AE46" s="183"/>
      <c r="AF46" s="183"/>
      <c r="AG46" s="183"/>
      <c r="AH46" s="183"/>
      <c r="AI46" s="206"/>
      <c r="AN46" s="208"/>
      <c r="AO46" s="208"/>
    </row>
    <row r="47" spans="1:41" s="125" customFormat="1" ht="18.600000000000001" customHeight="1">
      <c r="A47" s="132"/>
      <c r="B47" s="144"/>
      <c r="C47" s="148" t="s">
        <v>96</v>
      </c>
      <c r="D47" s="153"/>
      <c r="E47" s="153"/>
      <c r="F47" s="153"/>
      <c r="G47" s="153"/>
      <c r="H47" s="153"/>
      <c r="I47" s="153"/>
      <c r="J47" s="153"/>
      <c r="K47" s="153"/>
      <c r="L47" s="153"/>
      <c r="M47" s="153"/>
      <c r="N47" s="153"/>
      <c r="O47" s="153"/>
      <c r="P47" s="153"/>
      <c r="Q47" s="153"/>
      <c r="R47" s="163"/>
      <c r="S47" s="173"/>
      <c r="T47" s="183"/>
      <c r="U47" s="183"/>
      <c r="V47" s="183"/>
      <c r="W47" s="183"/>
      <c r="X47" s="183"/>
      <c r="Y47" s="183"/>
      <c r="Z47" s="183"/>
      <c r="AA47" s="183"/>
      <c r="AB47" s="183"/>
      <c r="AC47" s="183"/>
      <c r="AD47" s="183"/>
      <c r="AE47" s="183"/>
      <c r="AF47" s="183"/>
      <c r="AG47" s="183"/>
      <c r="AH47" s="183"/>
      <c r="AI47" s="206"/>
      <c r="AN47" s="208"/>
      <c r="AO47" s="208"/>
    </row>
    <row r="48" spans="1:41" s="125" customFormat="1" ht="18.75" customHeight="1">
      <c r="A48" s="132"/>
      <c r="B48" s="144"/>
      <c r="C48" s="148" t="s">
        <v>74</v>
      </c>
      <c r="D48" s="153"/>
      <c r="E48" s="153"/>
      <c r="F48" s="153"/>
      <c r="G48" s="153"/>
      <c r="H48" s="153"/>
      <c r="I48" s="153"/>
      <c r="J48" s="153"/>
      <c r="K48" s="153"/>
      <c r="L48" s="153"/>
      <c r="M48" s="153"/>
      <c r="N48" s="153"/>
      <c r="O48" s="153"/>
      <c r="P48" s="153"/>
      <c r="Q48" s="153"/>
      <c r="R48" s="163"/>
      <c r="S48" s="167"/>
      <c r="T48" s="176"/>
      <c r="U48" s="176"/>
      <c r="V48" s="176"/>
      <c r="W48" s="176"/>
      <c r="X48" s="176"/>
      <c r="Y48" s="176"/>
      <c r="Z48" s="176"/>
      <c r="AA48" s="176"/>
      <c r="AB48" s="176"/>
      <c r="AC48" s="176"/>
      <c r="AD48" s="176"/>
      <c r="AE48" s="176"/>
      <c r="AF48" s="176"/>
      <c r="AG48" s="176"/>
      <c r="AH48" s="176"/>
      <c r="AI48" s="207"/>
      <c r="AN48" s="208"/>
      <c r="AO48" s="208"/>
    </row>
    <row r="49" spans="1:73" s="125" customFormat="1" ht="14.25" customHeight="1">
      <c r="A49" s="133" t="s">
        <v>17</v>
      </c>
      <c r="B49" s="135"/>
      <c r="C49" s="150" t="s">
        <v>85</v>
      </c>
      <c r="D49" s="155" t="s">
        <v>79</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N49" s="208"/>
      <c r="AO49" s="208"/>
    </row>
    <row r="50" spans="1:73" s="125" customFormat="1" ht="14.25" customHeight="1">
      <c r="A50" s="134"/>
      <c r="B50" s="135"/>
      <c r="C50" s="151"/>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N50" s="208"/>
      <c r="AO50" s="208"/>
    </row>
    <row r="51" spans="1:73" s="125" customFormat="1" ht="14.25" customHeight="1">
      <c r="A51" s="135"/>
      <c r="B51" s="135"/>
      <c r="C51" s="151"/>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N51" s="208"/>
      <c r="AO51" s="208"/>
    </row>
    <row r="52" spans="1:73" s="125" customFormat="1" ht="14.25" customHeight="1">
      <c r="A52" s="135"/>
      <c r="B52" s="135"/>
      <c r="C52" s="151"/>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N52" s="208"/>
      <c r="AO52" s="208"/>
    </row>
    <row r="53" spans="1:73" s="125" customFormat="1" ht="14.25" customHeight="1">
      <c r="A53" s="135"/>
      <c r="B53" s="135"/>
      <c r="C53" s="151"/>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N53" s="208"/>
      <c r="AO53" s="208"/>
      <c r="AQ53" s="209"/>
      <c r="AR53" s="209"/>
      <c r="AS53" s="209"/>
      <c r="AT53" s="209"/>
      <c r="AU53" s="209"/>
      <c r="AV53" s="209"/>
      <c r="AW53" s="209"/>
      <c r="AX53" s="209"/>
      <c r="AY53" s="209"/>
      <c r="AZ53" s="209"/>
      <c r="BA53" s="209"/>
      <c r="BB53" s="209"/>
      <c r="BC53" s="209"/>
    </row>
    <row r="54" spans="1:73" s="125" customFormat="1" ht="14.25" customHeight="1">
      <c r="A54" s="133"/>
      <c r="B54" s="135"/>
      <c r="C54" s="151"/>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U54" s="208"/>
      <c r="AV54" s="208"/>
    </row>
    <row r="55" spans="1:73" s="125" customFormat="1" ht="14.25" customHeight="1">
      <c r="A55" s="135"/>
      <c r="B55" s="135"/>
      <c r="C55" s="151"/>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row>
    <row r="56" spans="1:73" ht="14.25" customHeight="1">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row>
    <row r="57" spans="1:73" ht="14.2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row>
    <row r="58" spans="1:73" ht="20.100000000000001" customHeight="1">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row>
    <row r="59" spans="1:73" ht="20.100000000000001"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row>
    <row r="60" spans="1:73" ht="20.100000000000001" customHeight="1">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row>
    <row r="61" spans="1:73" ht="20.100000000000001" customHeight="1">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row>
    <row r="62" spans="1:73" ht="20.100000000000001" customHeight="1">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row>
    <row r="63" spans="1:73" ht="20.100000000000001" customHeight="1">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7"/>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10" customWidth="1"/>
    <col min="2" max="2" width="7.33203125" style="210" customWidth="1"/>
    <col min="3" max="3" width="6" style="210" customWidth="1"/>
    <col min="4" max="4" width="6.109375" style="210" customWidth="1"/>
    <col min="5" max="7" width="7.33203125" style="210" customWidth="1"/>
    <col min="8" max="20" width="6.6640625" style="210" customWidth="1"/>
    <col min="21" max="16384" width="8.77734375" style="210"/>
  </cols>
  <sheetData>
    <row r="1" spans="1:23" ht="36.75" customHeight="1">
      <c r="A1" s="213" t="s">
        <v>123</v>
      </c>
      <c r="B1" s="213"/>
      <c r="C1" s="213"/>
      <c r="D1" s="213"/>
      <c r="E1" s="213"/>
      <c r="F1" s="213"/>
      <c r="G1" s="213"/>
      <c r="H1" s="213"/>
      <c r="I1" s="213"/>
      <c r="J1" s="213"/>
      <c r="K1" s="213"/>
      <c r="L1" s="213"/>
      <c r="M1" s="213"/>
      <c r="N1" s="213"/>
      <c r="O1" s="213"/>
      <c r="P1" s="213"/>
      <c r="Q1" s="213"/>
      <c r="R1" s="213"/>
      <c r="S1" s="213"/>
      <c r="T1" s="213"/>
    </row>
    <row r="2" spans="1:23" ht="15" customHeight="1">
      <c r="A2" s="214" t="s">
        <v>372</v>
      </c>
      <c r="B2" s="230" t="s">
        <v>83</v>
      </c>
      <c r="C2" s="259"/>
      <c r="D2" s="259"/>
      <c r="E2" s="284"/>
      <c r="F2" s="296"/>
      <c r="G2" s="296"/>
      <c r="H2" s="296"/>
      <c r="I2" s="296"/>
      <c r="J2" s="296"/>
      <c r="K2" s="296"/>
      <c r="L2" s="296"/>
      <c r="M2" s="296"/>
      <c r="N2" s="296"/>
      <c r="O2" s="296"/>
      <c r="P2" s="296"/>
      <c r="Q2" s="296"/>
      <c r="R2" s="296"/>
      <c r="S2" s="296"/>
      <c r="T2" s="357"/>
    </row>
    <row r="3" spans="1:23" s="211" customFormat="1" ht="15" customHeight="1">
      <c r="A3" s="215"/>
      <c r="B3" s="231" t="s">
        <v>11</v>
      </c>
      <c r="C3" s="260"/>
      <c r="D3" s="276"/>
      <c r="E3" s="285"/>
      <c r="F3" s="297"/>
      <c r="G3" s="297"/>
      <c r="H3" s="297"/>
      <c r="I3" s="297"/>
      <c r="J3" s="297"/>
      <c r="K3" s="297"/>
      <c r="L3" s="297"/>
      <c r="M3" s="297"/>
      <c r="N3" s="297"/>
      <c r="O3" s="297"/>
      <c r="P3" s="297"/>
      <c r="Q3" s="297"/>
      <c r="R3" s="297"/>
      <c r="S3" s="297"/>
      <c r="T3" s="358"/>
    </row>
    <row r="4" spans="1:23" s="211" customFormat="1" ht="30" customHeight="1">
      <c r="A4" s="215"/>
      <c r="B4" s="232" t="s">
        <v>393</v>
      </c>
      <c r="C4" s="261"/>
      <c r="D4" s="277"/>
      <c r="E4" s="286"/>
      <c r="F4" s="287"/>
      <c r="G4" s="287"/>
      <c r="H4" s="287"/>
      <c r="I4" s="287"/>
      <c r="J4" s="287"/>
      <c r="K4" s="287"/>
      <c r="L4" s="287"/>
      <c r="M4" s="287"/>
      <c r="N4" s="287"/>
      <c r="O4" s="287"/>
      <c r="P4" s="287"/>
      <c r="Q4" s="287"/>
      <c r="R4" s="287"/>
      <c r="S4" s="287"/>
      <c r="T4" s="359"/>
    </row>
    <row r="5" spans="1:23" s="211" customFormat="1" ht="15" customHeight="1">
      <c r="A5" s="215"/>
      <c r="B5" s="233" t="s">
        <v>182</v>
      </c>
      <c r="C5" s="262"/>
      <c r="D5" s="278"/>
      <c r="E5" s="233" t="s">
        <v>183</v>
      </c>
      <c r="F5" s="262"/>
      <c r="G5" s="307"/>
      <c r="H5" s="262" t="s">
        <v>489</v>
      </c>
      <c r="I5" s="307"/>
      <c r="J5" s="262" t="s">
        <v>561</v>
      </c>
      <c r="K5" s="262"/>
      <c r="L5" s="262"/>
      <c r="M5" s="262"/>
      <c r="N5" s="262"/>
      <c r="O5" s="262"/>
      <c r="P5" s="262"/>
      <c r="Q5" s="262"/>
      <c r="R5" s="262"/>
      <c r="S5" s="262"/>
      <c r="T5" s="360"/>
    </row>
    <row r="6" spans="1:23" s="211" customFormat="1" ht="15" customHeight="1">
      <c r="A6" s="215"/>
      <c r="B6" s="234"/>
      <c r="C6" s="263"/>
      <c r="D6" s="279"/>
      <c r="E6" s="237"/>
      <c r="F6" s="298"/>
      <c r="G6" s="298"/>
      <c r="H6" s="312" t="s">
        <v>557</v>
      </c>
      <c r="I6" s="298"/>
      <c r="J6" s="298"/>
      <c r="K6" s="298"/>
      <c r="L6" s="298"/>
      <c r="M6" s="298"/>
      <c r="N6" s="312" t="s">
        <v>570</v>
      </c>
      <c r="O6" s="298"/>
      <c r="P6" s="298"/>
      <c r="Q6" s="298"/>
      <c r="R6" s="298"/>
      <c r="S6" s="298"/>
      <c r="T6" s="361"/>
      <c r="U6" s="136"/>
    </row>
    <row r="7" spans="1:23" s="211" customFormat="1" ht="15" customHeight="1">
      <c r="A7" s="215"/>
      <c r="B7" s="234"/>
      <c r="C7" s="263"/>
      <c r="D7" s="279"/>
      <c r="E7" s="237"/>
      <c r="F7" s="298"/>
      <c r="G7" s="298"/>
      <c r="H7" s="312" t="s">
        <v>558</v>
      </c>
      <c r="I7" s="298"/>
      <c r="J7" s="298"/>
      <c r="K7" s="298"/>
      <c r="L7" s="298"/>
      <c r="M7" s="298"/>
      <c r="N7" s="312" t="s">
        <v>571</v>
      </c>
      <c r="O7" s="298"/>
      <c r="P7" s="298"/>
      <c r="Q7" s="298"/>
      <c r="R7" s="298"/>
      <c r="S7" s="298"/>
      <c r="T7" s="361"/>
      <c r="U7" s="136"/>
    </row>
    <row r="8" spans="1:23" s="211" customFormat="1" ht="18.899999999999999" customHeight="1">
      <c r="A8" s="215"/>
      <c r="B8" s="231"/>
      <c r="C8" s="260"/>
      <c r="D8" s="276"/>
      <c r="E8" s="285"/>
      <c r="F8" s="297"/>
      <c r="G8" s="298"/>
      <c r="H8" s="298"/>
      <c r="I8" s="298"/>
      <c r="J8" s="298"/>
      <c r="K8" s="298"/>
      <c r="L8" s="298"/>
      <c r="M8" s="298"/>
      <c r="N8" s="298"/>
      <c r="O8" s="298"/>
      <c r="P8" s="298"/>
      <c r="Q8" s="297"/>
      <c r="R8" s="297"/>
      <c r="S8" s="297"/>
      <c r="T8" s="358"/>
    </row>
    <row r="9" spans="1:23" s="211" customFormat="1" ht="15" customHeight="1">
      <c r="A9" s="215"/>
      <c r="B9" s="233" t="s">
        <v>3</v>
      </c>
      <c r="C9" s="262"/>
      <c r="D9" s="278"/>
      <c r="E9" s="232" t="s">
        <v>164</v>
      </c>
      <c r="F9" s="277"/>
      <c r="G9" s="308"/>
      <c r="H9" s="313"/>
      <c r="I9" s="313"/>
      <c r="J9" s="313"/>
      <c r="K9" s="313"/>
      <c r="L9" s="339" t="s">
        <v>565</v>
      </c>
      <c r="M9" s="331"/>
      <c r="N9" s="344"/>
      <c r="O9" s="311" t="s">
        <v>337</v>
      </c>
      <c r="P9" s="320"/>
      <c r="Q9" s="352"/>
      <c r="R9" s="313"/>
      <c r="S9" s="313"/>
      <c r="T9" s="362"/>
    </row>
    <row r="10" spans="1:23" s="211" customFormat="1" ht="15" customHeight="1">
      <c r="A10" s="216"/>
      <c r="B10" s="231"/>
      <c r="C10" s="260"/>
      <c r="D10" s="276"/>
      <c r="E10" s="232" t="s">
        <v>186</v>
      </c>
      <c r="F10" s="277"/>
      <c r="G10" s="309"/>
      <c r="H10" s="314"/>
      <c r="I10" s="314"/>
      <c r="J10" s="314"/>
      <c r="K10" s="314"/>
      <c r="L10" s="314"/>
      <c r="M10" s="314"/>
      <c r="N10" s="314"/>
      <c r="O10" s="314"/>
      <c r="P10" s="314"/>
      <c r="Q10" s="314"/>
      <c r="R10" s="314"/>
      <c r="S10" s="314"/>
      <c r="T10" s="363"/>
    </row>
    <row r="11" spans="1:23" s="211" customFormat="1" ht="15" customHeight="1">
      <c r="A11" s="217" t="s">
        <v>172</v>
      </c>
      <c r="B11" s="232" t="s">
        <v>11</v>
      </c>
      <c r="C11" s="261"/>
      <c r="D11" s="277"/>
      <c r="E11" s="287"/>
      <c r="F11" s="287"/>
      <c r="G11" s="287"/>
      <c r="H11" s="287"/>
      <c r="I11" s="287"/>
      <c r="J11" s="327"/>
      <c r="K11" s="233" t="s">
        <v>196</v>
      </c>
      <c r="L11" s="262"/>
      <c r="M11" s="317"/>
      <c r="N11" s="345" t="s">
        <v>572</v>
      </c>
      <c r="O11" s="345"/>
      <c r="P11" s="349"/>
      <c r="Q11" s="345" t="s">
        <v>370</v>
      </c>
      <c r="R11" s="353"/>
      <c r="S11" s="355" t="s">
        <v>191</v>
      </c>
      <c r="T11" s="364"/>
    </row>
    <row r="12" spans="1:23" s="211" customFormat="1" ht="15" customHeight="1">
      <c r="A12" s="218"/>
      <c r="B12" s="232" t="s">
        <v>128</v>
      </c>
      <c r="C12" s="261"/>
      <c r="D12" s="277"/>
      <c r="E12" s="287"/>
      <c r="F12" s="287"/>
      <c r="G12" s="287"/>
      <c r="H12" s="287"/>
      <c r="I12" s="287"/>
      <c r="J12" s="327"/>
      <c r="K12" s="234"/>
      <c r="L12" s="267"/>
      <c r="M12" s="303"/>
      <c r="N12" s="266"/>
      <c r="O12" s="266"/>
      <c r="P12" s="266"/>
      <c r="Q12" s="266"/>
      <c r="R12" s="266"/>
      <c r="S12" s="266"/>
      <c r="T12" s="365"/>
    </row>
    <row r="13" spans="1:23" s="211" customFormat="1" ht="15" customHeight="1">
      <c r="A13" s="218"/>
      <c r="B13" s="235" t="s">
        <v>163</v>
      </c>
      <c r="C13" s="264"/>
      <c r="D13" s="280"/>
      <c r="E13" s="288"/>
      <c r="F13" s="288"/>
      <c r="G13" s="288"/>
      <c r="H13" s="288"/>
      <c r="I13" s="288"/>
      <c r="J13" s="328"/>
      <c r="K13" s="231"/>
      <c r="L13" s="260"/>
      <c r="M13" s="343"/>
      <c r="N13" s="297"/>
      <c r="O13" s="297"/>
      <c r="P13" s="297"/>
      <c r="Q13" s="297"/>
      <c r="R13" s="297"/>
      <c r="S13" s="297"/>
      <c r="T13" s="366"/>
    </row>
    <row r="14" spans="1:23" s="211" customFormat="1" ht="15" customHeight="1">
      <c r="A14" s="218"/>
      <c r="B14" s="235" t="s">
        <v>538</v>
      </c>
      <c r="C14" s="264"/>
      <c r="D14" s="264"/>
      <c r="E14" s="264"/>
      <c r="F14" s="264"/>
      <c r="G14" s="264"/>
      <c r="H14" s="264"/>
      <c r="I14" s="264"/>
      <c r="J14" s="264"/>
      <c r="K14" s="333"/>
      <c r="L14" s="287"/>
      <c r="M14" s="287"/>
      <c r="N14" s="287"/>
      <c r="O14" s="287"/>
      <c r="P14" s="265"/>
      <c r="Q14" s="265"/>
      <c r="R14" s="287"/>
      <c r="S14" s="287"/>
      <c r="T14" s="367"/>
    </row>
    <row r="15" spans="1:23" s="211" customFormat="1" ht="15" customHeight="1">
      <c r="A15" s="218"/>
      <c r="B15" s="236" t="s">
        <v>320</v>
      </c>
      <c r="C15" s="265"/>
      <c r="D15" s="265"/>
      <c r="E15" s="265"/>
      <c r="F15" s="265"/>
      <c r="G15" s="265"/>
      <c r="H15" s="315" t="s">
        <v>559</v>
      </c>
      <c r="I15" s="261"/>
      <c r="J15" s="329"/>
      <c r="K15" s="333"/>
      <c r="L15" s="287"/>
      <c r="M15" s="287"/>
      <c r="N15" s="287"/>
      <c r="O15" s="348"/>
      <c r="P15" s="350" t="s">
        <v>527</v>
      </c>
      <c r="Q15" s="350"/>
      <c r="R15" s="352"/>
      <c r="S15" s="313"/>
      <c r="T15" s="368"/>
    </row>
    <row r="16" spans="1:23" s="211" customFormat="1" ht="15" customHeight="1">
      <c r="A16" s="218"/>
      <c r="B16" s="237"/>
      <c r="C16" s="266"/>
      <c r="D16" s="266"/>
      <c r="E16" s="266"/>
      <c r="F16" s="266"/>
      <c r="G16" s="266"/>
      <c r="H16" s="241" t="s">
        <v>388</v>
      </c>
      <c r="I16" s="262"/>
      <c r="J16" s="317"/>
      <c r="K16" s="334"/>
      <c r="L16" s="340"/>
      <c r="M16" s="340"/>
      <c r="N16" s="340"/>
      <c r="O16" s="340"/>
      <c r="P16" s="351"/>
      <c r="Q16" s="351"/>
      <c r="R16" s="340"/>
      <c r="S16" s="340"/>
      <c r="T16" s="369"/>
      <c r="U16" s="212"/>
      <c r="V16" s="212"/>
      <c r="W16" s="212"/>
    </row>
    <row r="17" spans="1:23" s="211" customFormat="1" ht="15" customHeight="1">
      <c r="A17" s="218"/>
      <c r="B17" s="237"/>
      <c r="C17" s="266"/>
      <c r="D17" s="266"/>
      <c r="E17" s="266"/>
      <c r="F17" s="266"/>
      <c r="G17" s="266"/>
      <c r="H17" s="242"/>
      <c r="I17" s="267"/>
      <c r="J17" s="303"/>
      <c r="K17" s="335"/>
      <c r="L17" s="341"/>
      <c r="M17" s="341"/>
      <c r="N17" s="341"/>
      <c r="O17" s="341"/>
      <c r="P17" s="341"/>
      <c r="Q17" s="341"/>
      <c r="R17" s="341"/>
      <c r="S17" s="341"/>
      <c r="T17" s="370"/>
    </row>
    <row r="18" spans="1:23" s="212" customFormat="1" ht="15" customHeight="1">
      <c r="A18" s="219" t="s">
        <v>532</v>
      </c>
      <c r="B18" s="238"/>
      <c r="C18" s="238"/>
      <c r="D18" s="238"/>
      <c r="E18" s="238"/>
      <c r="F18" s="238"/>
      <c r="G18" s="238"/>
      <c r="H18" s="238"/>
      <c r="I18" s="238"/>
      <c r="J18" s="316"/>
      <c r="K18" s="336"/>
      <c r="L18" s="336"/>
      <c r="M18" s="336"/>
      <c r="N18" s="336"/>
      <c r="O18" s="336"/>
      <c r="P18" s="336"/>
      <c r="Q18" s="336"/>
      <c r="R18" s="336"/>
      <c r="S18" s="336"/>
      <c r="T18" s="371"/>
    </row>
    <row r="19" spans="1:23" s="211" customFormat="1" ht="15" customHeight="1">
      <c r="A19" s="220" t="s">
        <v>475</v>
      </c>
      <c r="B19" s="239"/>
      <c r="C19" s="239"/>
      <c r="D19" s="239"/>
      <c r="E19" s="239"/>
      <c r="F19" s="239"/>
      <c r="G19" s="239"/>
      <c r="H19" s="239"/>
      <c r="I19" s="239"/>
      <c r="J19" s="239"/>
      <c r="K19" s="239"/>
      <c r="L19" s="239"/>
      <c r="M19" s="239"/>
      <c r="N19" s="239"/>
      <c r="O19" s="239"/>
      <c r="P19" s="239"/>
      <c r="Q19" s="239"/>
      <c r="R19" s="239"/>
      <c r="S19" s="239"/>
      <c r="T19" s="372"/>
    </row>
    <row r="20" spans="1:23" s="212" customFormat="1" ht="15" customHeight="1">
      <c r="A20" s="219" t="s">
        <v>534</v>
      </c>
      <c r="B20" s="238"/>
      <c r="C20" s="238"/>
      <c r="D20" s="238"/>
      <c r="E20" s="238"/>
      <c r="F20" s="238"/>
      <c r="G20" s="238"/>
      <c r="H20" s="316"/>
      <c r="I20" s="323"/>
      <c r="J20" s="238"/>
      <c r="K20" s="337" t="s">
        <v>279</v>
      </c>
      <c r="L20" s="251" t="s">
        <v>567</v>
      </c>
      <c r="M20" s="273"/>
      <c r="N20" s="273"/>
      <c r="O20" s="273"/>
      <c r="P20" s="273"/>
      <c r="Q20" s="322"/>
      <c r="R20" s="251"/>
      <c r="S20" s="273"/>
      <c r="T20" s="373" t="s">
        <v>516</v>
      </c>
      <c r="U20" s="211"/>
      <c r="V20" s="211"/>
      <c r="W20" s="211"/>
    </row>
    <row r="21" spans="1:23" s="211" customFormat="1" ht="15" customHeight="1">
      <c r="A21" s="221" t="s">
        <v>169</v>
      </c>
      <c r="B21" s="240" t="s">
        <v>540</v>
      </c>
      <c r="C21" s="240"/>
      <c r="D21" s="240"/>
      <c r="E21" s="240"/>
      <c r="F21" s="240"/>
      <c r="G21" s="240"/>
      <c r="H21" s="240"/>
      <c r="I21" s="240"/>
      <c r="J21" s="240"/>
      <c r="K21" s="240"/>
      <c r="L21" s="240"/>
      <c r="M21" s="240"/>
      <c r="N21" s="240"/>
      <c r="O21" s="240"/>
      <c r="P21" s="240"/>
      <c r="Q21" s="240"/>
      <c r="R21" s="240"/>
      <c r="S21" s="240"/>
      <c r="T21" s="374"/>
    </row>
    <row r="22" spans="1:23" s="211" customFormat="1" ht="15" customHeight="1">
      <c r="A22" s="222"/>
      <c r="B22" s="241" t="s">
        <v>541</v>
      </c>
      <c r="C22" s="262"/>
      <c r="D22" s="278"/>
      <c r="E22" s="233" t="s">
        <v>548</v>
      </c>
      <c r="F22" s="262"/>
      <c r="G22" s="262"/>
      <c r="H22" s="317"/>
      <c r="I22" s="241" t="s">
        <v>274</v>
      </c>
      <c r="J22" s="262"/>
      <c r="K22" s="262"/>
      <c r="L22" s="278"/>
      <c r="M22" s="232" t="s">
        <v>568</v>
      </c>
      <c r="N22" s="261"/>
      <c r="O22" s="261"/>
      <c r="P22" s="277"/>
      <c r="Q22" s="232" t="s">
        <v>404</v>
      </c>
      <c r="R22" s="261"/>
      <c r="S22" s="261"/>
      <c r="T22" s="375"/>
    </row>
    <row r="23" spans="1:23" s="211" customFormat="1" ht="15" customHeight="1">
      <c r="A23" s="222"/>
      <c r="B23" s="242"/>
      <c r="C23" s="267"/>
      <c r="D23" s="279"/>
      <c r="E23" s="232" t="s">
        <v>550</v>
      </c>
      <c r="F23" s="277"/>
      <c r="G23" s="232" t="s">
        <v>553</v>
      </c>
      <c r="H23" s="277"/>
      <c r="I23" s="232" t="s">
        <v>550</v>
      </c>
      <c r="J23" s="277"/>
      <c r="K23" s="232" t="s">
        <v>553</v>
      </c>
      <c r="L23" s="277"/>
      <c r="M23" s="232" t="s">
        <v>550</v>
      </c>
      <c r="N23" s="277"/>
      <c r="O23" s="232" t="s">
        <v>553</v>
      </c>
      <c r="P23" s="277"/>
      <c r="Q23" s="261" t="s">
        <v>550</v>
      </c>
      <c r="R23" s="277"/>
      <c r="S23" s="232" t="s">
        <v>553</v>
      </c>
      <c r="T23" s="375"/>
    </row>
    <row r="24" spans="1:23" s="211" customFormat="1" ht="15" customHeight="1">
      <c r="A24" s="222"/>
      <c r="B24" s="243"/>
      <c r="C24" s="232" t="s">
        <v>546</v>
      </c>
      <c r="D24" s="277"/>
      <c r="E24" s="232"/>
      <c r="F24" s="277"/>
      <c r="G24" s="232"/>
      <c r="H24" s="277"/>
      <c r="I24" s="232"/>
      <c r="J24" s="277"/>
      <c r="K24" s="232"/>
      <c r="L24" s="277"/>
      <c r="M24" s="232"/>
      <c r="N24" s="277"/>
      <c r="O24" s="232"/>
      <c r="P24" s="277"/>
      <c r="Q24" s="261"/>
      <c r="R24" s="277"/>
      <c r="S24" s="232"/>
      <c r="T24" s="375"/>
    </row>
    <row r="25" spans="1:23" s="211" customFormat="1" ht="15" customHeight="1">
      <c r="A25" s="222"/>
      <c r="B25" s="244"/>
      <c r="C25" s="232" t="s">
        <v>430</v>
      </c>
      <c r="D25" s="277"/>
      <c r="E25" s="232"/>
      <c r="F25" s="277"/>
      <c r="G25" s="232"/>
      <c r="H25" s="277"/>
      <c r="I25" s="232"/>
      <c r="J25" s="277"/>
      <c r="K25" s="232"/>
      <c r="L25" s="277"/>
      <c r="M25" s="232"/>
      <c r="N25" s="277"/>
      <c r="O25" s="232"/>
      <c r="P25" s="277"/>
      <c r="Q25" s="261"/>
      <c r="R25" s="277"/>
      <c r="S25" s="232"/>
      <c r="T25" s="375"/>
    </row>
    <row r="26" spans="1:23" s="211" customFormat="1" ht="15" customHeight="1">
      <c r="A26" s="222"/>
      <c r="B26" s="245" t="s">
        <v>475</v>
      </c>
      <c r="C26" s="253"/>
      <c r="D26" s="253"/>
      <c r="E26" s="253"/>
      <c r="F26" s="253"/>
      <c r="G26" s="253"/>
      <c r="H26" s="253"/>
      <c r="I26" s="253"/>
      <c r="J26" s="253"/>
      <c r="K26" s="253"/>
      <c r="L26" s="253"/>
      <c r="M26" s="253"/>
      <c r="N26" s="253"/>
      <c r="O26" s="253"/>
      <c r="P26" s="253"/>
      <c r="Q26" s="253"/>
      <c r="R26" s="253"/>
      <c r="S26" s="253"/>
      <c r="T26" s="376"/>
    </row>
    <row r="27" spans="1:23" s="211" customFormat="1" ht="16.350000000000001" customHeight="1">
      <c r="A27" s="222"/>
      <c r="B27" s="241" t="s">
        <v>542</v>
      </c>
      <c r="C27" s="262"/>
      <c r="D27" s="278"/>
      <c r="E27" s="289" t="s">
        <v>161</v>
      </c>
      <c r="F27" s="299"/>
      <c r="G27" s="310" t="s">
        <v>213</v>
      </c>
      <c r="H27" s="299"/>
      <c r="I27" s="310" t="s">
        <v>560</v>
      </c>
      <c r="J27" s="299"/>
      <c r="K27" s="310" t="s">
        <v>166</v>
      </c>
      <c r="L27" s="299"/>
      <c r="M27" s="310" t="s">
        <v>569</v>
      </c>
      <c r="N27" s="299"/>
      <c r="O27" s="310" t="s">
        <v>573</v>
      </c>
      <c r="P27" s="299"/>
      <c r="Q27" s="310" t="s">
        <v>135</v>
      </c>
      <c r="R27" s="299"/>
      <c r="S27" s="310" t="s">
        <v>222</v>
      </c>
      <c r="T27" s="377"/>
    </row>
    <row r="28" spans="1:23" s="211" customFormat="1" ht="15.6" customHeight="1">
      <c r="A28" s="222"/>
      <c r="B28" s="242"/>
      <c r="C28" s="267"/>
      <c r="D28" s="279"/>
      <c r="E28" s="290"/>
      <c r="F28" s="300"/>
      <c r="G28" s="290"/>
      <c r="H28" s="300"/>
      <c r="I28" s="290"/>
      <c r="J28" s="300"/>
      <c r="K28" s="290"/>
      <c r="L28" s="300"/>
      <c r="M28" s="290"/>
      <c r="N28" s="300"/>
      <c r="O28" s="290"/>
      <c r="P28" s="300"/>
      <c r="Q28" s="290"/>
      <c r="R28" s="300"/>
      <c r="S28" s="356"/>
      <c r="T28" s="378"/>
    </row>
    <row r="29" spans="1:23" s="211" customFormat="1" ht="15.6" customHeight="1">
      <c r="A29" s="222"/>
      <c r="B29" s="246"/>
      <c r="C29" s="268"/>
      <c r="D29" s="281"/>
      <c r="E29" s="291" t="s">
        <v>203</v>
      </c>
      <c r="F29" s="301"/>
      <c r="G29" s="301"/>
      <c r="H29" s="318"/>
      <c r="I29" s="324"/>
      <c r="J29" s="330"/>
      <c r="K29" s="330"/>
      <c r="L29" s="330"/>
      <c r="M29" s="330"/>
      <c r="N29" s="330"/>
      <c r="O29" s="330"/>
      <c r="P29" s="330"/>
      <c r="Q29" s="330"/>
      <c r="R29" s="330"/>
      <c r="S29" s="330"/>
      <c r="T29" s="379"/>
    </row>
    <row r="30" spans="1:23" s="211" customFormat="1" ht="15.9" customHeight="1">
      <c r="A30" s="222"/>
      <c r="B30" s="247" t="s">
        <v>488</v>
      </c>
      <c r="C30" s="269"/>
      <c r="D30" s="269"/>
      <c r="E30" s="292"/>
      <c r="F30" s="292"/>
      <c r="G30" s="292"/>
      <c r="H30" s="319"/>
      <c r="I30" s="325"/>
      <c r="J30" s="331"/>
      <c r="K30" s="338" t="s">
        <v>564</v>
      </c>
      <c r="L30" s="331"/>
      <c r="M30" s="331"/>
      <c r="N30" s="346" t="s">
        <v>13</v>
      </c>
      <c r="O30" s="331"/>
      <c r="P30" s="331"/>
      <c r="Q30" s="338" t="s">
        <v>564</v>
      </c>
      <c r="R30" s="354"/>
      <c r="S30" s="354"/>
      <c r="T30" s="380"/>
    </row>
    <row r="31" spans="1:23" s="211" customFormat="1" ht="15.9" customHeight="1">
      <c r="A31" s="222"/>
      <c r="B31" s="248"/>
      <c r="C31" s="271"/>
      <c r="D31" s="271"/>
      <c r="E31" s="257" t="s">
        <v>263</v>
      </c>
      <c r="F31" s="302"/>
      <c r="G31" s="311" t="s">
        <v>467</v>
      </c>
      <c r="H31" s="320"/>
      <c r="I31" s="325"/>
      <c r="J31" s="331"/>
      <c r="K31" s="338" t="s">
        <v>564</v>
      </c>
      <c r="L31" s="331"/>
      <c r="M31" s="331"/>
      <c r="N31" s="346" t="s">
        <v>13</v>
      </c>
      <c r="O31" s="331"/>
      <c r="P31" s="331"/>
      <c r="Q31" s="338" t="s">
        <v>564</v>
      </c>
      <c r="R31" s="354"/>
      <c r="S31" s="354"/>
      <c r="T31" s="380"/>
    </row>
    <row r="32" spans="1:23" s="211" customFormat="1" ht="15.9" customHeight="1">
      <c r="A32" s="222"/>
      <c r="B32" s="248"/>
      <c r="C32" s="271"/>
      <c r="D32" s="271"/>
      <c r="E32" s="242"/>
      <c r="F32" s="303"/>
      <c r="G32" s="311" t="s">
        <v>462</v>
      </c>
      <c r="H32" s="320"/>
      <c r="I32" s="325"/>
      <c r="J32" s="331"/>
      <c r="K32" s="338" t="s">
        <v>564</v>
      </c>
      <c r="L32" s="331"/>
      <c r="M32" s="331"/>
      <c r="N32" s="346" t="s">
        <v>13</v>
      </c>
      <c r="O32" s="331"/>
      <c r="P32" s="331"/>
      <c r="Q32" s="338" t="s">
        <v>564</v>
      </c>
      <c r="R32" s="354"/>
      <c r="S32" s="354"/>
      <c r="T32" s="380"/>
    </row>
    <row r="33" spans="1:20" s="211" customFormat="1" ht="15.9" customHeight="1">
      <c r="A33" s="222"/>
      <c r="B33" s="249"/>
      <c r="C33" s="270"/>
      <c r="D33" s="270"/>
      <c r="E33" s="246"/>
      <c r="F33" s="304"/>
      <c r="G33" s="311" t="s">
        <v>378</v>
      </c>
      <c r="H33" s="320"/>
      <c r="I33" s="325"/>
      <c r="J33" s="331"/>
      <c r="K33" s="338" t="s">
        <v>564</v>
      </c>
      <c r="L33" s="331"/>
      <c r="M33" s="331"/>
      <c r="N33" s="346" t="s">
        <v>13</v>
      </c>
      <c r="O33" s="331"/>
      <c r="P33" s="331"/>
      <c r="Q33" s="338" t="s">
        <v>564</v>
      </c>
      <c r="R33" s="354"/>
      <c r="S33" s="354"/>
      <c r="T33" s="380"/>
    </row>
    <row r="34" spans="1:20" s="211" customFormat="1" ht="16.350000000000001" customHeight="1">
      <c r="A34" s="222"/>
      <c r="B34" s="250" t="s">
        <v>199</v>
      </c>
      <c r="C34" s="272"/>
      <c r="D34" s="272"/>
      <c r="E34" s="272"/>
      <c r="F34" s="272"/>
      <c r="G34" s="272"/>
      <c r="H34" s="321"/>
      <c r="I34" s="325"/>
      <c r="J34" s="331"/>
      <c r="K34" s="275" t="s">
        <v>564</v>
      </c>
      <c r="L34" s="331"/>
      <c r="M34" s="331"/>
      <c r="N34" s="347" t="s">
        <v>13</v>
      </c>
      <c r="O34" s="331"/>
      <c r="P34" s="331"/>
      <c r="Q34" s="275" t="s">
        <v>564</v>
      </c>
      <c r="R34" s="354"/>
      <c r="S34" s="354"/>
      <c r="T34" s="380"/>
    </row>
    <row r="35" spans="1:20" s="211" customFormat="1" ht="16.350000000000001" customHeight="1">
      <c r="A35" s="223"/>
      <c r="B35" s="251" t="s">
        <v>543</v>
      </c>
      <c r="C35" s="273"/>
      <c r="D35" s="273"/>
      <c r="E35" s="273"/>
      <c r="F35" s="273"/>
      <c r="G35" s="273"/>
      <c r="H35" s="322"/>
      <c r="I35" s="326"/>
      <c r="J35" s="332"/>
      <c r="K35" s="332"/>
      <c r="L35" s="342" t="s">
        <v>119</v>
      </c>
      <c r="M35" s="342"/>
      <c r="N35" s="342"/>
      <c r="O35" s="273"/>
      <c r="P35" s="273"/>
      <c r="Q35" s="273"/>
      <c r="R35" s="342"/>
      <c r="S35" s="342"/>
      <c r="T35" s="381"/>
    </row>
    <row r="36" spans="1:20" s="211" customFormat="1" ht="15" customHeight="1">
      <c r="A36" s="221" t="s">
        <v>535</v>
      </c>
      <c r="B36" s="252" t="s">
        <v>540</v>
      </c>
      <c r="C36" s="240"/>
      <c r="D36" s="240"/>
      <c r="E36" s="240"/>
      <c r="F36" s="240"/>
      <c r="G36" s="240"/>
      <c r="H36" s="240"/>
      <c r="I36" s="240"/>
      <c r="J36" s="240"/>
      <c r="K36" s="240"/>
      <c r="L36" s="240"/>
      <c r="M36" s="240"/>
      <c r="N36" s="240"/>
      <c r="O36" s="240"/>
      <c r="P36" s="240"/>
      <c r="Q36" s="240"/>
      <c r="R36" s="240"/>
      <c r="S36" s="240"/>
      <c r="T36" s="374"/>
    </row>
    <row r="37" spans="1:20" s="211" customFormat="1" ht="15" customHeight="1">
      <c r="A37" s="222"/>
      <c r="B37" s="241" t="s">
        <v>541</v>
      </c>
      <c r="C37" s="262"/>
      <c r="D37" s="278"/>
      <c r="E37" s="233" t="s">
        <v>548</v>
      </c>
      <c r="F37" s="262"/>
      <c r="G37" s="262"/>
      <c r="H37" s="317"/>
      <c r="I37" s="241" t="s">
        <v>274</v>
      </c>
      <c r="J37" s="262"/>
      <c r="K37" s="262"/>
      <c r="L37" s="278"/>
      <c r="M37" s="232" t="s">
        <v>568</v>
      </c>
      <c r="N37" s="261"/>
      <c r="O37" s="261"/>
      <c r="P37" s="277"/>
      <c r="Q37" s="232" t="s">
        <v>404</v>
      </c>
      <c r="R37" s="261"/>
      <c r="S37" s="261"/>
      <c r="T37" s="375"/>
    </row>
    <row r="38" spans="1:20" s="211" customFormat="1" ht="15" customHeight="1">
      <c r="A38" s="222"/>
      <c r="B38" s="242"/>
      <c r="C38" s="267"/>
      <c r="D38" s="279"/>
      <c r="E38" s="232" t="s">
        <v>550</v>
      </c>
      <c r="F38" s="277"/>
      <c r="G38" s="232" t="s">
        <v>553</v>
      </c>
      <c r="H38" s="277"/>
      <c r="I38" s="232" t="s">
        <v>550</v>
      </c>
      <c r="J38" s="277"/>
      <c r="K38" s="232" t="s">
        <v>553</v>
      </c>
      <c r="L38" s="277"/>
      <c r="M38" s="232" t="s">
        <v>550</v>
      </c>
      <c r="N38" s="277"/>
      <c r="O38" s="232" t="s">
        <v>553</v>
      </c>
      <c r="P38" s="277"/>
      <c r="Q38" s="261" t="s">
        <v>550</v>
      </c>
      <c r="R38" s="277"/>
      <c r="S38" s="232" t="s">
        <v>553</v>
      </c>
      <c r="T38" s="375"/>
    </row>
    <row r="39" spans="1:20" s="211" customFormat="1" ht="15" customHeight="1">
      <c r="A39" s="222"/>
      <c r="B39" s="243"/>
      <c r="C39" s="232" t="s">
        <v>546</v>
      </c>
      <c r="D39" s="277"/>
      <c r="E39" s="232"/>
      <c r="F39" s="277"/>
      <c r="G39" s="232"/>
      <c r="H39" s="277"/>
      <c r="I39" s="232"/>
      <c r="J39" s="277"/>
      <c r="K39" s="232"/>
      <c r="L39" s="277"/>
      <c r="M39" s="232"/>
      <c r="N39" s="277"/>
      <c r="O39" s="232"/>
      <c r="P39" s="277"/>
      <c r="Q39" s="261"/>
      <c r="R39" s="277"/>
      <c r="S39" s="232"/>
      <c r="T39" s="375"/>
    </row>
    <row r="40" spans="1:20" s="211" customFormat="1" ht="15" customHeight="1">
      <c r="A40" s="222"/>
      <c r="B40" s="244"/>
      <c r="C40" s="232" t="s">
        <v>430</v>
      </c>
      <c r="D40" s="277"/>
      <c r="E40" s="232"/>
      <c r="F40" s="277"/>
      <c r="G40" s="232"/>
      <c r="H40" s="277"/>
      <c r="I40" s="232"/>
      <c r="J40" s="277"/>
      <c r="K40" s="232"/>
      <c r="L40" s="277"/>
      <c r="M40" s="232"/>
      <c r="N40" s="277"/>
      <c r="O40" s="232"/>
      <c r="P40" s="277"/>
      <c r="Q40" s="261"/>
      <c r="R40" s="277"/>
      <c r="S40" s="232"/>
      <c r="T40" s="375"/>
    </row>
    <row r="41" spans="1:20" s="211" customFormat="1" ht="15" customHeight="1">
      <c r="A41" s="222"/>
      <c r="B41" s="245" t="s">
        <v>475</v>
      </c>
      <c r="C41" s="253"/>
      <c r="D41" s="253"/>
      <c r="E41" s="253"/>
      <c r="F41" s="253"/>
      <c r="G41" s="253"/>
      <c r="H41" s="253"/>
      <c r="I41" s="253"/>
      <c r="J41" s="253"/>
      <c r="K41" s="253"/>
      <c r="L41" s="253"/>
      <c r="M41" s="253"/>
      <c r="N41" s="253"/>
      <c r="O41" s="253"/>
      <c r="P41" s="253"/>
      <c r="Q41" s="253"/>
      <c r="R41" s="253"/>
      <c r="S41" s="253"/>
      <c r="T41" s="376"/>
    </row>
    <row r="42" spans="1:20" s="211" customFormat="1" ht="16.350000000000001" customHeight="1">
      <c r="A42" s="222"/>
      <c r="B42" s="241" t="s">
        <v>542</v>
      </c>
      <c r="C42" s="262"/>
      <c r="D42" s="278"/>
      <c r="E42" s="289" t="s">
        <v>161</v>
      </c>
      <c r="F42" s="299"/>
      <c r="G42" s="310" t="s">
        <v>213</v>
      </c>
      <c r="H42" s="299"/>
      <c r="I42" s="310" t="s">
        <v>560</v>
      </c>
      <c r="J42" s="299"/>
      <c r="K42" s="310" t="s">
        <v>166</v>
      </c>
      <c r="L42" s="299"/>
      <c r="M42" s="310" t="s">
        <v>569</v>
      </c>
      <c r="N42" s="299"/>
      <c r="O42" s="310" t="s">
        <v>573</v>
      </c>
      <c r="P42" s="299"/>
      <c r="Q42" s="310" t="s">
        <v>135</v>
      </c>
      <c r="R42" s="299"/>
      <c r="S42" s="310" t="s">
        <v>222</v>
      </c>
      <c r="T42" s="377"/>
    </row>
    <row r="43" spans="1:20" s="211" customFormat="1" ht="15.6" customHeight="1">
      <c r="A43" s="222"/>
      <c r="B43" s="242"/>
      <c r="C43" s="267"/>
      <c r="D43" s="279"/>
      <c r="E43" s="290"/>
      <c r="F43" s="300"/>
      <c r="G43" s="290"/>
      <c r="H43" s="300"/>
      <c r="I43" s="290"/>
      <c r="J43" s="300"/>
      <c r="K43" s="290"/>
      <c r="L43" s="300"/>
      <c r="M43" s="290"/>
      <c r="N43" s="300"/>
      <c r="O43" s="290"/>
      <c r="P43" s="300"/>
      <c r="Q43" s="290"/>
      <c r="R43" s="300"/>
      <c r="S43" s="356"/>
      <c r="T43" s="378"/>
    </row>
    <row r="44" spans="1:20" s="211" customFormat="1" ht="15.6" customHeight="1">
      <c r="A44" s="222"/>
      <c r="B44" s="246"/>
      <c r="C44" s="268"/>
      <c r="D44" s="281"/>
      <c r="E44" s="291" t="s">
        <v>203</v>
      </c>
      <c r="F44" s="301"/>
      <c r="G44" s="301"/>
      <c r="H44" s="318"/>
      <c r="I44" s="324"/>
      <c r="J44" s="330"/>
      <c r="K44" s="330"/>
      <c r="L44" s="330"/>
      <c r="M44" s="330"/>
      <c r="N44" s="330"/>
      <c r="O44" s="330"/>
      <c r="P44" s="330"/>
      <c r="Q44" s="330"/>
      <c r="R44" s="330"/>
      <c r="S44" s="330"/>
      <c r="T44" s="379"/>
    </row>
    <row r="45" spans="1:20" s="211" customFormat="1" ht="15.9" customHeight="1">
      <c r="A45" s="222"/>
      <c r="B45" s="247" t="s">
        <v>488</v>
      </c>
      <c r="C45" s="269"/>
      <c r="D45" s="269"/>
      <c r="E45" s="292"/>
      <c r="F45" s="292"/>
      <c r="G45" s="292"/>
      <c r="H45" s="319"/>
      <c r="I45" s="325"/>
      <c r="J45" s="331"/>
      <c r="K45" s="338" t="s">
        <v>564</v>
      </c>
      <c r="L45" s="331"/>
      <c r="M45" s="331"/>
      <c r="N45" s="346" t="s">
        <v>13</v>
      </c>
      <c r="O45" s="331"/>
      <c r="P45" s="331"/>
      <c r="Q45" s="338" t="s">
        <v>564</v>
      </c>
      <c r="R45" s="354"/>
      <c r="S45" s="354"/>
      <c r="T45" s="380"/>
    </row>
    <row r="46" spans="1:20" s="211" customFormat="1" ht="15.9" customHeight="1">
      <c r="A46" s="222"/>
      <c r="B46" s="248"/>
      <c r="C46" s="271"/>
      <c r="D46" s="271"/>
      <c r="E46" s="257" t="s">
        <v>263</v>
      </c>
      <c r="F46" s="302"/>
      <c r="G46" s="311" t="s">
        <v>467</v>
      </c>
      <c r="H46" s="320"/>
      <c r="I46" s="325"/>
      <c r="J46" s="331"/>
      <c r="K46" s="338" t="s">
        <v>564</v>
      </c>
      <c r="L46" s="331"/>
      <c r="M46" s="331"/>
      <c r="N46" s="346" t="s">
        <v>13</v>
      </c>
      <c r="O46" s="331"/>
      <c r="P46" s="331"/>
      <c r="Q46" s="338" t="s">
        <v>564</v>
      </c>
      <c r="R46" s="354"/>
      <c r="S46" s="354"/>
      <c r="T46" s="380"/>
    </row>
    <row r="47" spans="1:20" s="211" customFormat="1" ht="15.9" customHeight="1">
      <c r="A47" s="222"/>
      <c r="B47" s="248"/>
      <c r="C47" s="271"/>
      <c r="D47" s="271"/>
      <c r="E47" s="242"/>
      <c r="F47" s="303"/>
      <c r="G47" s="311" t="s">
        <v>462</v>
      </c>
      <c r="H47" s="320"/>
      <c r="I47" s="325"/>
      <c r="J47" s="331"/>
      <c r="K47" s="338" t="s">
        <v>564</v>
      </c>
      <c r="L47" s="331"/>
      <c r="M47" s="331"/>
      <c r="N47" s="346" t="s">
        <v>13</v>
      </c>
      <c r="O47" s="331"/>
      <c r="P47" s="331"/>
      <c r="Q47" s="338" t="s">
        <v>564</v>
      </c>
      <c r="R47" s="354"/>
      <c r="S47" s="354"/>
      <c r="T47" s="380"/>
    </row>
    <row r="48" spans="1:20" s="211" customFormat="1" ht="15.9" customHeight="1">
      <c r="A48" s="222"/>
      <c r="B48" s="249"/>
      <c r="C48" s="270"/>
      <c r="D48" s="270"/>
      <c r="E48" s="246"/>
      <c r="F48" s="304"/>
      <c r="G48" s="311" t="s">
        <v>378</v>
      </c>
      <c r="H48" s="320"/>
      <c r="I48" s="325"/>
      <c r="J48" s="331"/>
      <c r="K48" s="338" t="s">
        <v>564</v>
      </c>
      <c r="L48" s="331"/>
      <c r="M48" s="331"/>
      <c r="N48" s="346" t="s">
        <v>13</v>
      </c>
      <c r="O48" s="331"/>
      <c r="P48" s="331"/>
      <c r="Q48" s="338" t="s">
        <v>564</v>
      </c>
      <c r="R48" s="354"/>
      <c r="S48" s="354"/>
      <c r="T48" s="380"/>
    </row>
    <row r="49" spans="1:20" s="211" customFormat="1" ht="16.350000000000001" customHeight="1">
      <c r="A49" s="222"/>
      <c r="B49" s="250" t="s">
        <v>199</v>
      </c>
      <c r="C49" s="272"/>
      <c r="D49" s="272"/>
      <c r="E49" s="272"/>
      <c r="F49" s="272"/>
      <c r="G49" s="272"/>
      <c r="H49" s="321"/>
      <c r="I49" s="325"/>
      <c r="J49" s="331"/>
      <c r="K49" s="275" t="s">
        <v>564</v>
      </c>
      <c r="L49" s="331"/>
      <c r="M49" s="331"/>
      <c r="N49" s="347" t="s">
        <v>13</v>
      </c>
      <c r="O49" s="331"/>
      <c r="P49" s="331"/>
      <c r="Q49" s="275" t="s">
        <v>564</v>
      </c>
      <c r="R49" s="354"/>
      <c r="S49" s="354"/>
      <c r="T49" s="380"/>
    </row>
    <row r="50" spans="1:20" s="211" customFormat="1" ht="16.350000000000001" customHeight="1">
      <c r="A50" s="222"/>
      <c r="B50" s="251" t="s">
        <v>543</v>
      </c>
      <c r="C50" s="273"/>
      <c r="D50" s="273"/>
      <c r="E50" s="273"/>
      <c r="F50" s="273"/>
      <c r="G50" s="273"/>
      <c r="H50" s="322"/>
      <c r="I50" s="326"/>
      <c r="J50" s="332"/>
      <c r="K50" s="332"/>
      <c r="L50" s="342" t="s">
        <v>119</v>
      </c>
      <c r="M50" s="342"/>
      <c r="N50" s="342"/>
      <c r="O50" s="273"/>
      <c r="P50" s="273"/>
      <c r="Q50" s="273"/>
      <c r="R50" s="342"/>
      <c r="S50" s="342"/>
      <c r="T50" s="381"/>
    </row>
    <row r="51" spans="1:20" s="211" customFormat="1" ht="15" customHeight="1">
      <c r="A51" s="221" t="s">
        <v>352</v>
      </c>
      <c r="B51" s="240" t="s">
        <v>540</v>
      </c>
      <c r="C51" s="240"/>
      <c r="D51" s="240"/>
      <c r="E51" s="240"/>
      <c r="F51" s="240"/>
      <c r="G51" s="240"/>
      <c r="H51" s="240"/>
      <c r="I51" s="240"/>
      <c r="J51" s="240"/>
      <c r="K51" s="240"/>
      <c r="L51" s="240"/>
      <c r="M51" s="240"/>
      <c r="N51" s="240"/>
      <c r="O51" s="240"/>
      <c r="P51" s="240"/>
      <c r="Q51" s="240"/>
      <c r="R51" s="240"/>
      <c r="S51" s="240"/>
      <c r="T51" s="374"/>
    </row>
    <row r="52" spans="1:20" s="211" customFormat="1" ht="15" customHeight="1">
      <c r="A52" s="222"/>
      <c r="B52" s="241" t="s">
        <v>541</v>
      </c>
      <c r="C52" s="262"/>
      <c r="D52" s="278"/>
      <c r="E52" s="233" t="s">
        <v>548</v>
      </c>
      <c r="F52" s="262"/>
      <c r="G52" s="262"/>
      <c r="H52" s="317"/>
      <c r="I52" s="241" t="s">
        <v>274</v>
      </c>
      <c r="J52" s="262"/>
      <c r="K52" s="262"/>
      <c r="L52" s="278"/>
      <c r="M52" s="232" t="s">
        <v>568</v>
      </c>
      <c r="N52" s="261"/>
      <c r="O52" s="261"/>
      <c r="P52" s="277"/>
      <c r="Q52" s="232" t="s">
        <v>404</v>
      </c>
      <c r="R52" s="261"/>
      <c r="S52" s="261"/>
      <c r="T52" s="375"/>
    </row>
    <row r="53" spans="1:20" s="211" customFormat="1" ht="15" customHeight="1">
      <c r="A53" s="222"/>
      <c r="B53" s="242"/>
      <c r="C53" s="267"/>
      <c r="D53" s="279"/>
      <c r="E53" s="232" t="s">
        <v>550</v>
      </c>
      <c r="F53" s="277"/>
      <c r="G53" s="232" t="s">
        <v>553</v>
      </c>
      <c r="H53" s="277"/>
      <c r="I53" s="232" t="s">
        <v>550</v>
      </c>
      <c r="J53" s="277"/>
      <c r="K53" s="232" t="s">
        <v>553</v>
      </c>
      <c r="L53" s="277"/>
      <c r="M53" s="232" t="s">
        <v>550</v>
      </c>
      <c r="N53" s="277"/>
      <c r="O53" s="232" t="s">
        <v>553</v>
      </c>
      <c r="P53" s="277"/>
      <c r="Q53" s="261" t="s">
        <v>550</v>
      </c>
      <c r="R53" s="277"/>
      <c r="S53" s="232" t="s">
        <v>553</v>
      </c>
      <c r="T53" s="375"/>
    </row>
    <row r="54" spans="1:20" s="211" customFormat="1" ht="15" customHeight="1">
      <c r="A54" s="222"/>
      <c r="B54" s="243"/>
      <c r="C54" s="232" t="s">
        <v>546</v>
      </c>
      <c r="D54" s="277"/>
      <c r="E54" s="232"/>
      <c r="F54" s="277"/>
      <c r="G54" s="232"/>
      <c r="H54" s="277"/>
      <c r="I54" s="232"/>
      <c r="J54" s="277"/>
      <c r="K54" s="232"/>
      <c r="L54" s="277"/>
      <c r="M54" s="232"/>
      <c r="N54" s="277"/>
      <c r="O54" s="232"/>
      <c r="P54" s="277"/>
      <c r="Q54" s="261"/>
      <c r="R54" s="277"/>
      <c r="S54" s="232"/>
      <c r="T54" s="375"/>
    </row>
    <row r="55" spans="1:20" s="211" customFormat="1" ht="15" customHeight="1">
      <c r="A55" s="222"/>
      <c r="B55" s="244"/>
      <c r="C55" s="232" t="s">
        <v>430</v>
      </c>
      <c r="D55" s="277"/>
      <c r="E55" s="232"/>
      <c r="F55" s="277"/>
      <c r="G55" s="232"/>
      <c r="H55" s="277"/>
      <c r="I55" s="232"/>
      <c r="J55" s="277"/>
      <c r="K55" s="232"/>
      <c r="L55" s="277"/>
      <c r="M55" s="232"/>
      <c r="N55" s="277"/>
      <c r="O55" s="232"/>
      <c r="P55" s="277"/>
      <c r="Q55" s="261"/>
      <c r="R55" s="277"/>
      <c r="S55" s="232"/>
      <c r="T55" s="375"/>
    </row>
    <row r="56" spans="1:20" s="211" customFormat="1" ht="15" customHeight="1">
      <c r="A56" s="222"/>
      <c r="B56" s="253" t="s">
        <v>475</v>
      </c>
      <c r="C56" s="253"/>
      <c r="D56" s="253"/>
      <c r="E56" s="253"/>
      <c r="F56" s="253"/>
      <c r="G56" s="253"/>
      <c r="H56" s="253"/>
      <c r="I56" s="253"/>
      <c r="J56" s="253"/>
      <c r="K56" s="253"/>
      <c r="L56" s="253"/>
      <c r="M56" s="253"/>
      <c r="N56" s="253"/>
      <c r="O56" s="253"/>
      <c r="P56" s="253"/>
      <c r="Q56" s="253"/>
      <c r="R56" s="253"/>
      <c r="S56" s="253"/>
      <c r="T56" s="376"/>
    </row>
    <row r="57" spans="1:20" s="211" customFormat="1" ht="16.350000000000001" customHeight="1">
      <c r="A57" s="222"/>
      <c r="B57" s="241" t="s">
        <v>542</v>
      </c>
      <c r="C57" s="262"/>
      <c r="D57" s="278"/>
      <c r="E57" s="289" t="s">
        <v>161</v>
      </c>
      <c r="F57" s="299"/>
      <c r="G57" s="310" t="s">
        <v>213</v>
      </c>
      <c r="H57" s="299"/>
      <c r="I57" s="310" t="s">
        <v>560</v>
      </c>
      <c r="J57" s="299"/>
      <c r="K57" s="310" t="s">
        <v>166</v>
      </c>
      <c r="L57" s="299"/>
      <c r="M57" s="310" t="s">
        <v>569</v>
      </c>
      <c r="N57" s="299"/>
      <c r="O57" s="310" t="s">
        <v>573</v>
      </c>
      <c r="P57" s="299"/>
      <c r="Q57" s="310" t="s">
        <v>135</v>
      </c>
      <c r="R57" s="299"/>
      <c r="S57" s="310" t="s">
        <v>222</v>
      </c>
      <c r="T57" s="377"/>
    </row>
    <row r="58" spans="1:20" s="211" customFormat="1" ht="15.6" customHeight="1">
      <c r="A58" s="222"/>
      <c r="B58" s="242"/>
      <c r="C58" s="267"/>
      <c r="D58" s="279"/>
      <c r="E58" s="290"/>
      <c r="F58" s="300"/>
      <c r="G58" s="290"/>
      <c r="H58" s="300"/>
      <c r="I58" s="290"/>
      <c r="J58" s="300"/>
      <c r="K58" s="290"/>
      <c r="L58" s="300"/>
      <c r="M58" s="290"/>
      <c r="N58" s="300"/>
      <c r="O58" s="290"/>
      <c r="P58" s="300"/>
      <c r="Q58" s="290"/>
      <c r="R58" s="300"/>
      <c r="S58" s="356"/>
      <c r="T58" s="378"/>
    </row>
    <row r="59" spans="1:20" s="211" customFormat="1" ht="15.6" customHeight="1">
      <c r="A59" s="222"/>
      <c r="B59" s="246"/>
      <c r="C59" s="268"/>
      <c r="D59" s="281"/>
      <c r="E59" s="291" t="s">
        <v>203</v>
      </c>
      <c r="F59" s="301"/>
      <c r="G59" s="301"/>
      <c r="H59" s="318"/>
      <c r="I59" s="324"/>
      <c r="J59" s="330"/>
      <c r="K59" s="330"/>
      <c r="L59" s="330"/>
      <c r="M59" s="330"/>
      <c r="N59" s="330"/>
      <c r="O59" s="330"/>
      <c r="P59" s="330"/>
      <c r="Q59" s="330"/>
      <c r="R59" s="330"/>
      <c r="S59" s="330"/>
      <c r="T59" s="379"/>
    </row>
    <row r="60" spans="1:20" s="211" customFormat="1" ht="15.9" customHeight="1">
      <c r="A60" s="222"/>
      <c r="B60" s="247" t="s">
        <v>488</v>
      </c>
      <c r="C60" s="269"/>
      <c r="D60" s="269"/>
      <c r="E60" s="292"/>
      <c r="F60" s="292"/>
      <c r="G60" s="292"/>
      <c r="H60" s="319"/>
      <c r="I60" s="325"/>
      <c r="J60" s="331"/>
      <c r="K60" s="338" t="s">
        <v>564</v>
      </c>
      <c r="L60" s="331"/>
      <c r="M60" s="331"/>
      <c r="N60" s="346" t="s">
        <v>13</v>
      </c>
      <c r="O60" s="331"/>
      <c r="P60" s="331"/>
      <c r="Q60" s="338" t="s">
        <v>564</v>
      </c>
      <c r="R60" s="354"/>
      <c r="S60" s="354"/>
      <c r="T60" s="380"/>
    </row>
    <row r="61" spans="1:20" s="211" customFormat="1" ht="15.9" customHeight="1">
      <c r="A61" s="222"/>
      <c r="B61" s="248"/>
      <c r="C61" s="271"/>
      <c r="D61" s="271"/>
      <c r="E61" s="257" t="s">
        <v>263</v>
      </c>
      <c r="F61" s="302"/>
      <c r="G61" s="311" t="s">
        <v>467</v>
      </c>
      <c r="H61" s="320"/>
      <c r="I61" s="325"/>
      <c r="J61" s="331"/>
      <c r="K61" s="338" t="s">
        <v>564</v>
      </c>
      <c r="L61" s="331"/>
      <c r="M61" s="331"/>
      <c r="N61" s="346" t="s">
        <v>13</v>
      </c>
      <c r="O61" s="331"/>
      <c r="P61" s="331"/>
      <c r="Q61" s="338" t="s">
        <v>564</v>
      </c>
      <c r="R61" s="354"/>
      <c r="S61" s="354"/>
      <c r="T61" s="380"/>
    </row>
    <row r="62" spans="1:20" s="211" customFormat="1" ht="15.9" customHeight="1">
      <c r="A62" s="222"/>
      <c r="B62" s="248"/>
      <c r="C62" s="271"/>
      <c r="D62" s="271"/>
      <c r="E62" s="242"/>
      <c r="F62" s="303"/>
      <c r="G62" s="311" t="s">
        <v>462</v>
      </c>
      <c r="H62" s="320"/>
      <c r="I62" s="325"/>
      <c r="J62" s="331"/>
      <c r="K62" s="338" t="s">
        <v>564</v>
      </c>
      <c r="L62" s="331"/>
      <c r="M62" s="331"/>
      <c r="N62" s="346" t="s">
        <v>13</v>
      </c>
      <c r="O62" s="331"/>
      <c r="P62" s="331"/>
      <c r="Q62" s="338" t="s">
        <v>564</v>
      </c>
      <c r="R62" s="354"/>
      <c r="S62" s="354"/>
      <c r="T62" s="380"/>
    </row>
    <row r="63" spans="1:20" s="211" customFormat="1" ht="15.9" customHeight="1">
      <c r="A63" s="222"/>
      <c r="B63" s="249"/>
      <c r="C63" s="270"/>
      <c r="D63" s="270"/>
      <c r="E63" s="246"/>
      <c r="F63" s="304"/>
      <c r="G63" s="311" t="s">
        <v>378</v>
      </c>
      <c r="H63" s="320"/>
      <c r="I63" s="325"/>
      <c r="J63" s="331"/>
      <c r="K63" s="338" t="s">
        <v>564</v>
      </c>
      <c r="L63" s="331"/>
      <c r="M63" s="331"/>
      <c r="N63" s="346" t="s">
        <v>13</v>
      </c>
      <c r="O63" s="331"/>
      <c r="P63" s="331"/>
      <c r="Q63" s="338" t="s">
        <v>564</v>
      </c>
      <c r="R63" s="354"/>
      <c r="S63" s="354"/>
      <c r="T63" s="380"/>
    </row>
    <row r="64" spans="1:20" s="211" customFormat="1" ht="16.350000000000001" customHeight="1">
      <c r="A64" s="222"/>
      <c r="B64" s="250" t="s">
        <v>199</v>
      </c>
      <c r="C64" s="272"/>
      <c r="D64" s="272"/>
      <c r="E64" s="272"/>
      <c r="F64" s="272"/>
      <c r="G64" s="272"/>
      <c r="H64" s="321"/>
      <c r="I64" s="325"/>
      <c r="J64" s="331"/>
      <c r="K64" s="275" t="s">
        <v>564</v>
      </c>
      <c r="L64" s="331"/>
      <c r="M64" s="331"/>
      <c r="N64" s="347" t="s">
        <v>13</v>
      </c>
      <c r="O64" s="331"/>
      <c r="P64" s="331"/>
      <c r="Q64" s="275" t="s">
        <v>564</v>
      </c>
      <c r="R64" s="354"/>
      <c r="S64" s="354"/>
      <c r="T64" s="380"/>
    </row>
    <row r="65" spans="1:20" s="211" customFormat="1" ht="16.350000000000001" customHeight="1">
      <c r="A65" s="222"/>
      <c r="B65" s="251" t="s">
        <v>543</v>
      </c>
      <c r="C65" s="273"/>
      <c r="D65" s="273"/>
      <c r="E65" s="273"/>
      <c r="F65" s="273"/>
      <c r="G65" s="273"/>
      <c r="H65" s="322"/>
      <c r="I65" s="326"/>
      <c r="J65" s="332"/>
      <c r="K65" s="332"/>
      <c r="L65" s="342" t="s">
        <v>119</v>
      </c>
      <c r="M65" s="342"/>
      <c r="N65" s="342"/>
      <c r="O65" s="273"/>
      <c r="P65" s="273"/>
      <c r="Q65" s="273"/>
      <c r="R65" s="342"/>
      <c r="S65" s="342"/>
      <c r="T65" s="381"/>
    </row>
    <row r="66" spans="1:20" s="211" customFormat="1" ht="15" customHeight="1">
      <c r="A66" s="224" t="s">
        <v>254</v>
      </c>
      <c r="B66" s="254"/>
      <c r="C66" s="254"/>
      <c r="D66" s="282"/>
      <c r="E66" s="293" t="s">
        <v>302</v>
      </c>
      <c r="F66" s="305"/>
      <c r="G66" s="305"/>
      <c r="H66" s="305"/>
      <c r="I66" s="305"/>
      <c r="J66" s="305"/>
      <c r="K66" s="305"/>
      <c r="L66" s="305"/>
      <c r="M66" s="305"/>
      <c r="N66" s="305"/>
      <c r="O66" s="305"/>
      <c r="P66" s="305"/>
      <c r="Q66" s="305"/>
      <c r="R66" s="305"/>
      <c r="S66" s="305"/>
      <c r="T66" s="382"/>
    </row>
    <row r="67" spans="1:20" s="211" customFormat="1" ht="25.5" customHeight="1">
      <c r="A67" s="225"/>
      <c r="B67" s="225"/>
      <c r="C67" s="225"/>
      <c r="D67" s="225"/>
      <c r="E67" s="225"/>
      <c r="F67" s="225"/>
      <c r="G67" s="266"/>
      <c r="H67" s="266"/>
      <c r="I67" s="266"/>
      <c r="J67" s="266"/>
      <c r="K67" s="266"/>
      <c r="L67" s="266"/>
      <c r="M67" s="266"/>
      <c r="N67" s="266"/>
      <c r="O67" s="266"/>
      <c r="P67" s="266"/>
      <c r="Q67" s="266"/>
      <c r="R67" s="266" t="s">
        <v>53</v>
      </c>
      <c r="S67" s="266"/>
      <c r="T67" s="266"/>
    </row>
    <row r="68" spans="1:20" s="211" customFormat="1" ht="29.1" customHeight="1">
      <c r="A68" s="226" t="s">
        <v>454</v>
      </c>
      <c r="B68" s="226"/>
      <c r="C68" s="226"/>
      <c r="D68" s="226"/>
      <c r="E68" s="226"/>
      <c r="F68" s="226"/>
      <c r="G68" s="226"/>
      <c r="H68" s="226"/>
      <c r="I68" s="226"/>
      <c r="J68" s="226"/>
      <c r="K68" s="226"/>
      <c r="L68" s="226"/>
      <c r="M68" s="226"/>
      <c r="N68" s="226"/>
      <c r="O68" s="226"/>
      <c r="P68" s="226"/>
      <c r="Q68" s="226"/>
      <c r="R68" s="226"/>
      <c r="S68" s="226"/>
      <c r="T68" s="226"/>
    </row>
    <row r="69" spans="1:20" s="211" customFormat="1" ht="15" customHeight="1">
      <c r="A69" s="227" t="s">
        <v>372</v>
      </c>
      <c r="B69" s="255" t="s">
        <v>11</v>
      </c>
      <c r="C69" s="274"/>
      <c r="D69" s="283"/>
      <c r="E69" s="294"/>
      <c r="F69" s="294"/>
      <c r="G69" s="294"/>
      <c r="H69" s="294"/>
      <c r="I69" s="294"/>
      <c r="J69" s="294"/>
      <c r="K69" s="294"/>
      <c r="L69" s="294"/>
      <c r="M69" s="294"/>
      <c r="N69" s="294"/>
      <c r="O69" s="294"/>
      <c r="P69" s="294"/>
      <c r="Q69" s="294"/>
      <c r="R69" s="294"/>
      <c r="S69" s="294"/>
      <c r="T69" s="383"/>
    </row>
    <row r="70" spans="1:20" s="211" customFormat="1" ht="15" customHeight="1">
      <c r="A70" s="218"/>
      <c r="B70" s="232" t="s">
        <v>393</v>
      </c>
      <c r="C70" s="261"/>
      <c r="D70" s="277"/>
      <c r="E70" s="287"/>
      <c r="F70" s="287"/>
      <c r="G70" s="287"/>
      <c r="H70" s="287"/>
      <c r="I70" s="287"/>
      <c r="J70" s="287"/>
      <c r="K70" s="287"/>
      <c r="L70" s="287"/>
      <c r="M70" s="287"/>
      <c r="N70" s="287"/>
      <c r="O70" s="287"/>
      <c r="P70" s="287"/>
      <c r="Q70" s="287"/>
      <c r="R70" s="287"/>
      <c r="S70" s="287"/>
      <c r="T70" s="367"/>
    </row>
    <row r="71" spans="1:20" s="211" customFormat="1" ht="15" customHeight="1">
      <c r="A71" s="218"/>
      <c r="B71" s="233" t="s">
        <v>182</v>
      </c>
      <c r="C71" s="262"/>
      <c r="D71" s="278"/>
      <c r="E71" s="233" t="s">
        <v>183</v>
      </c>
      <c r="F71" s="262"/>
      <c r="G71" s="307"/>
      <c r="H71" s="262" t="s">
        <v>489</v>
      </c>
      <c r="I71" s="307"/>
      <c r="J71" s="262" t="s">
        <v>561</v>
      </c>
      <c r="K71" s="262"/>
      <c r="L71" s="262"/>
      <c r="M71" s="262"/>
      <c r="N71" s="262"/>
      <c r="O71" s="262"/>
      <c r="P71" s="262"/>
      <c r="Q71" s="262"/>
      <c r="R71" s="262"/>
      <c r="S71" s="262"/>
      <c r="T71" s="384"/>
    </row>
    <row r="72" spans="1:20" s="211" customFormat="1" ht="15" customHeight="1">
      <c r="A72" s="218"/>
      <c r="B72" s="234"/>
      <c r="C72" s="267"/>
      <c r="D72" s="279"/>
      <c r="E72" s="237"/>
      <c r="F72" s="266"/>
      <c r="G72" s="266"/>
      <c r="H72" s="312" t="s">
        <v>557</v>
      </c>
      <c r="I72" s="266"/>
      <c r="J72" s="266"/>
      <c r="K72" s="266"/>
      <c r="L72" s="266"/>
      <c r="M72" s="266"/>
      <c r="N72" s="312" t="s">
        <v>570</v>
      </c>
      <c r="O72" s="266"/>
      <c r="P72" s="266"/>
      <c r="Q72" s="266"/>
      <c r="R72" s="266"/>
      <c r="S72" s="266"/>
      <c r="T72" s="361"/>
    </row>
    <row r="73" spans="1:20" s="211" customFormat="1" ht="15" customHeight="1">
      <c r="A73" s="218"/>
      <c r="B73" s="234"/>
      <c r="C73" s="267"/>
      <c r="D73" s="279"/>
      <c r="E73" s="237"/>
      <c r="F73" s="266"/>
      <c r="G73" s="266"/>
      <c r="H73" s="312" t="s">
        <v>558</v>
      </c>
      <c r="I73" s="266"/>
      <c r="J73" s="266"/>
      <c r="K73" s="266"/>
      <c r="L73" s="266"/>
      <c r="M73" s="266"/>
      <c r="N73" s="312" t="s">
        <v>571</v>
      </c>
      <c r="O73" s="266"/>
      <c r="P73" s="266"/>
      <c r="Q73" s="266"/>
      <c r="R73" s="266"/>
      <c r="S73" s="266"/>
      <c r="T73" s="361"/>
    </row>
    <row r="74" spans="1:20" s="211" customFormat="1" ht="18.899999999999999" customHeight="1">
      <c r="A74" s="218"/>
      <c r="B74" s="231"/>
      <c r="C74" s="260"/>
      <c r="D74" s="276"/>
      <c r="E74" s="237"/>
      <c r="F74" s="266"/>
      <c r="G74" s="266"/>
      <c r="H74" s="266"/>
      <c r="I74" s="266"/>
      <c r="J74" s="266"/>
      <c r="K74" s="266"/>
      <c r="L74" s="266"/>
      <c r="M74" s="266"/>
      <c r="N74" s="266"/>
      <c r="O74" s="266"/>
      <c r="P74" s="266"/>
      <c r="Q74" s="297"/>
      <c r="R74" s="297"/>
      <c r="S74" s="297"/>
      <c r="T74" s="366"/>
    </row>
    <row r="75" spans="1:20" s="211" customFormat="1" ht="15" customHeight="1">
      <c r="A75" s="218"/>
      <c r="B75" s="233" t="s">
        <v>3</v>
      </c>
      <c r="C75" s="262"/>
      <c r="D75" s="278"/>
      <c r="E75" s="232" t="s">
        <v>164</v>
      </c>
      <c r="F75" s="277"/>
      <c r="G75" s="308"/>
      <c r="H75" s="313"/>
      <c r="I75" s="313"/>
      <c r="J75" s="313"/>
      <c r="K75" s="313"/>
      <c r="L75" s="339" t="s">
        <v>565</v>
      </c>
      <c r="M75" s="331"/>
      <c r="N75" s="344"/>
      <c r="O75" s="311" t="s">
        <v>337</v>
      </c>
      <c r="P75" s="320"/>
      <c r="Q75" s="352"/>
      <c r="R75" s="313"/>
      <c r="S75" s="313"/>
      <c r="T75" s="368"/>
    </row>
    <row r="76" spans="1:20" s="211" customFormat="1" ht="15" customHeight="1">
      <c r="A76" s="218"/>
      <c r="B76" s="256"/>
      <c r="C76" s="268"/>
      <c r="D76" s="281"/>
      <c r="E76" s="232" t="s">
        <v>186</v>
      </c>
      <c r="F76" s="277"/>
      <c r="G76" s="309"/>
      <c r="H76" s="314"/>
      <c r="I76" s="314"/>
      <c r="J76" s="314"/>
      <c r="K76" s="314"/>
      <c r="L76" s="314"/>
      <c r="M76" s="314"/>
      <c r="N76" s="314"/>
      <c r="O76" s="314"/>
      <c r="P76" s="314"/>
      <c r="Q76" s="314"/>
      <c r="R76" s="314"/>
      <c r="S76" s="314"/>
      <c r="T76" s="385"/>
    </row>
    <row r="77" spans="1:20" s="211" customFormat="1" ht="15" customHeight="1">
      <c r="A77" s="220" t="s">
        <v>475</v>
      </c>
      <c r="B77" s="239"/>
      <c r="C77" s="239"/>
      <c r="D77" s="239"/>
      <c r="E77" s="239"/>
      <c r="F77" s="239"/>
      <c r="G77" s="239"/>
      <c r="H77" s="239"/>
      <c r="I77" s="239"/>
      <c r="J77" s="239"/>
      <c r="K77" s="239"/>
      <c r="L77" s="239"/>
      <c r="M77" s="239"/>
      <c r="N77" s="239"/>
      <c r="O77" s="239"/>
      <c r="P77" s="239"/>
      <c r="Q77" s="239"/>
      <c r="R77" s="239"/>
      <c r="S77" s="239"/>
      <c r="T77" s="372"/>
    </row>
    <row r="78" spans="1:20" s="212" customFormat="1" ht="15" customHeight="1">
      <c r="A78" s="219" t="s">
        <v>534</v>
      </c>
      <c r="B78" s="238"/>
      <c r="C78" s="238"/>
      <c r="D78" s="238"/>
      <c r="E78" s="238"/>
      <c r="F78" s="238"/>
      <c r="G78" s="238"/>
      <c r="H78" s="316"/>
      <c r="I78" s="323"/>
      <c r="J78" s="238"/>
      <c r="K78" s="337" t="s">
        <v>279</v>
      </c>
      <c r="L78" s="251" t="s">
        <v>567</v>
      </c>
      <c r="M78" s="273"/>
      <c r="N78" s="273"/>
      <c r="O78" s="273"/>
      <c r="P78" s="273"/>
      <c r="Q78" s="322"/>
      <c r="R78" s="251"/>
      <c r="S78" s="273"/>
      <c r="T78" s="373" t="s">
        <v>516</v>
      </c>
    </row>
    <row r="79" spans="1:20" s="211" customFormat="1" ht="15" customHeight="1">
      <c r="A79" s="228" t="s">
        <v>89</v>
      </c>
      <c r="B79" s="240" t="s">
        <v>475</v>
      </c>
      <c r="C79" s="240"/>
      <c r="D79" s="240"/>
      <c r="E79" s="240"/>
      <c r="F79" s="240"/>
      <c r="G79" s="240"/>
      <c r="H79" s="240"/>
      <c r="I79" s="240"/>
      <c r="J79" s="240"/>
      <c r="K79" s="240"/>
      <c r="L79" s="240"/>
      <c r="M79" s="240"/>
      <c r="N79" s="240"/>
      <c r="O79" s="240"/>
      <c r="P79" s="240"/>
      <c r="Q79" s="240"/>
      <c r="R79" s="240"/>
      <c r="S79" s="240"/>
      <c r="T79" s="374"/>
    </row>
    <row r="80" spans="1:20" s="211" customFormat="1" ht="16.350000000000001" customHeight="1">
      <c r="A80" s="229"/>
      <c r="B80" s="241" t="s">
        <v>542</v>
      </c>
      <c r="C80" s="262"/>
      <c r="D80" s="278"/>
      <c r="E80" s="289" t="s">
        <v>161</v>
      </c>
      <c r="F80" s="299"/>
      <c r="G80" s="310" t="s">
        <v>213</v>
      </c>
      <c r="H80" s="299"/>
      <c r="I80" s="310" t="s">
        <v>560</v>
      </c>
      <c r="J80" s="299"/>
      <c r="K80" s="310" t="s">
        <v>166</v>
      </c>
      <c r="L80" s="299"/>
      <c r="M80" s="310" t="s">
        <v>569</v>
      </c>
      <c r="N80" s="299"/>
      <c r="O80" s="310" t="s">
        <v>573</v>
      </c>
      <c r="P80" s="299"/>
      <c r="Q80" s="310" t="s">
        <v>135</v>
      </c>
      <c r="R80" s="299"/>
      <c r="S80" s="310" t="s">
        <v>222</v>
      </c>
      <c r="T80" s="377"/>
    </row>
    <row r="81" spans="1:20" s="211" customFormat="1" ht="15.6" customHeight="1">
      <c r="A81" s="229"/>
      <c r="B81" s="242"/>
      <c r="C81" s="267"/>
      <c r="D81" s="279"/>
      <c r="E81" s="290"/>
      <c r="F81" s="300"/>
      <c r="G81" s="290"/>
      <c r="H81" s="300"/>
      <c r="I81" s="290"/>
      <c r="J81" s="300"/>
      <c r="K81" s="290"/>
      <c r="L81" s="300"/>
      <c r="M81" s="290"/>
      <c r="N81" s="300"/>
      <c r="O81" s="290"/>
      <c r="P81" s="300"/>
      <c r="Q81" s="290"/>
      <c r="R81" s="300"/>
      <c r="S81" s="356"/>
      <c r="T81" s="378"/>
    </row>
    <row r="82" spans="1:20" s="211" customFormat="1" ht="15.6" customHeight="1">
      <c r="A82" s="229"/>
      <c r="B82" s="246"/>
      <c r="C82" s="268"/>
      <c r="D82" s="281"/>
      <c r="E82" s="291" t="s">
        <v>203</v>
      </c>
      <c r="F82" s="301"/>
      <c r="G82" s="301"/>
      <c r="H82" s="318"/>
      <c r="I82" s="324"/>
      <c r="J82" s="330"/>
      <c r="K82" s="330"/>
      <c r="L82" s="330"/>
      <c r="M82" s="330"/>
      <c r="N82" s="330"/>
      <c r="O82" s="330"/>
      <c r="P82" s="330"/>
      <c r="Q82" s="330"/>
      <c r="R82" s="330"/>
      <c r="S82" s="330"/>
      <c r="T82" s="379"/>
    </row>
    <row r="83" spans="1:20" s="211" customFormat="1" ht="15.9" customHeight="1">
      <c r="A83" s="229"/>
      <c r="B83" s="247" t="s">
        <v>488</v>
      </c>
      <c r="C83" s="269"/>
      <c r="D83" s="269"/>
      <c r="E83" s="292"/>
      <c r="F83" s="292"/>
      <c r="G83" s="292"/>
      <c r="H83" s="319"/>
      <c r="I83" s="325"/>
      <c r="J83" s="331"/>
      <c r="K83" s="338" t="s">
        <v>564</v>
      </c>
      <c r="L83" s="331"/>
      <c r="M83" s="331"/>
      <c r="N83" s="346" t="s">
        <v>13</v>
      </c>
      <c r="O83" s="331"/>
      <c r="P83" s="331"/>
      <c r="Q83" s="338" t="s">
        <v>564</v>
      </c>
      <c r="R83" s="354"/>
      <c r="S83" s="354"/>
      <c r="T83" s="380"/>
    </row>
    <row r="84" spans="1:20" s="211" customFormat="1" ht="15.9" customHeight="1">
      <c r="A84" s="229"/>
      <c r="B84" s="248"/>
      <c r="C84" s="271"/>
      <c r="D84" s="271"/>
      <c r="E84" s="257" t="s">
        <v>263</v>
      </c>
      <c r="F84" s="302"/>
      <c r="G84" s="311" t="s">
        <v>467</v>
      </c>
      <c r="H84" s="320"/>
      <c r="I84" s="325"/>
      <c r="J84" s="331"/>
      <c r="K84" s="338" t="s">
        <v>564</v>
      </c>
      <c r="L84" s="331"/>
      <c r="M84" s="331"/>
      <c r="N84" s="346" t="s">
        <v>13</v>
      </c>
      <c r="O84" s="331"/>
      <c r="P84" s="331"/>
      <c r="Q84" s="338" t="s">
        <v>564</v>
      </c>
      <c r="R84" s="354"/>
      <c r="S84" s="354"/>
      <c r="T84" s="380"/>
    </row>
    <row r="85" spans="1:20" s="211" customFormat="1" ht="15.9" customHeight="1">
      <c r="A85" s="229"/>
      <c r="B85" s="248"/>
      <c r="C85" s="271"/>
      <c r="D85" s="271"/>
      <c r="E85" s="242"/>
      <c r="F85" s="303"/>
      <c r="G85" s="311" t="s">
        <v>462</v>
      </c>
      <c r="H85" s="320"/>
      <c r="I85" s="325"/>
      <c r="J85" s="331"/>
      <c r="K85" s="338" t="s">
        <v>564</v>
      </c>
      <c r="L85" s="331"/>
      <c r="M85" s="331"/>
      <c r="N85" s="346" t="s">
        <v>13</v>
      </c>
      <c r="O85" s="331"/>
      <c r="P85" s="331"/>
      <c r="Q85" s="338" t="s">
        <v>564</v>
      </c>
      <c r="R85" s="354"/>
      <c r="S85" s="354"/>
      <c r="T85" s="380"/>
    </row>
    <row r="86" spans="1:20" s="211" customFormat="1" ht="15.9" customHeight="1">
      <c r="A86" s="229"/>
      <c r="B86" s="249"/>
      <c r="C86" s="270"/>
      <c r="D86" s="270"/>
      <c r="E86" s="246"/>
      <c r="F86" s="304"/>
      <c r="G86" s="311" t="s">
        <v>378</v>
      </c>
      <c r="H86" s="320"/>
      <c r="I86" s="325"/>
      <c r="J86" s="331"/>
      <c r="K86" s="338" t="s">
        <v>564</v>
      </c>
      <c r="L86" s="331"/>
      <c r="M86" s="331"/>
      <c r="N86" s="346" t="s">
        <v>13</v>
      </c>
      <c r="O86" s="331"/>
      <c r="P86" s="331"/>
      <c r="Q86" s="338" t="s">
        <v>564</v>
      </c>
      <c r="R86" s="354"/>
      <c r="S86" s="354"/>
      <c r="T86" s="380"/>
    </row>
    <row r="87" spans="1:20" s="211" customFormat="1" ht="16.350000000000001" customHeight="1">
      <c r="A87" s="229"/>
      <c r="B87" s="250" t="s">
        <v>199</v>
      </c>
      <c r="C87" s="272"/>
      <c r="D87" s="272"/>
      <c r="E87" s="272"/>
      <c r="F87" s="272"/>
      <c r="G87" s="272"/>
      <c r="H87" s="321"/>
      <c r="I87" s="325"/>
      <c r="J87" s="331"/>
      <c r="K87" s="275" t="s">
        <v>564</v>
      </c>
      <c r="L87" s="331"/>
      <c r="M87" s="331"/>
      <c r="N87" s="347" t="s">
        <v>13</v>
      </c>
      <c r="O87" s="331"/>
      <c r="P87" s="331"/>
      <c r="Q87" s="275" t="s">
        <v>564</v>
      </c>
      <c r="R87" s="354"/>
      <c r="S87" s="354"/>
      <c r="T87" s="380"/>
    </row>
    <row r="88" spans="1:20" s="211" customFormat="1" ht="16.350000000000001" customHeight="1">
      <c r="A88" s="229"/>
      <c r="B88" s="251" t="s">
        <v>543</v>
      </c>
      <c r="C88" s="273"/>
      <c r="D88" s="273"/>
      <c r="E88" s="273"/>
      <c r="F88" s="273"/>
      <c r="G88" s="273"/>
      <c r="H88" s="322"/>
      <c r="I88" s="326"/>
      <c r="J88" s="332"/>
      <c r="K88" s="332"/>
      <c r="L88" s="342" t="s">
        <v>119</v>
      </c>
      <c r="M88" s="342"/>
      <c r="N88" s="342"/>
      <c r="O88" s="273"/>
      <c r="P88" s="273"/>
      <c r="Q88" s="273"/>
      <c r="R88" s="342"/>
      <c r="S88" s="342"/>
      <c r="T88" s="381"/>
    </row>
    <row r="89" spans="1:20" s="211" customFormat="1" ht="15" customHeight="1">
      <c r="A89" s="228" t="s">
        <v>536</v>
      </c>
      <c r="B89" s="240" t="s">
        <v>475</v>
      </c>
      <c r="C89" s="240"/>
      <c r="D89" s="240"/>
      <c r="E89" s="240"/>
      <c r="F89" s="240"/>
      <c r="G89" s="240"/>
      <c r="H89" s="240"/>
      <c r="I89" s="240"/>
      <c r="J89" s="240"/>
      <c r="K89" s="240"/>
      <c r="L89" s="240"/>
      <c r="M89" s="240"/>
      <c r="N89" s="240"/>
      <c r="O89" s="240"/>
      <c r="P89" s="240"/>
      <c r="Q89" s="240"/>
      <c r="R89" s="240"/>
      <c r="S89" s="240"/>
      <c r="T89" s="374"/>
    </row>
    <row r="90" spans="1:20" s="211" customFormat="1" ht="16.350000000000001" customHeight="1">
      <c r="A90" s="229"/>
      <c r="B90" s="241" t="s">
        <v>542</v>
      </c>
      <c r="C90" s="262"/>
      <c r="D90" s="278"/>
      <c r="E90" s="289" t="s">
        <v>161</v>
      </c>
      <c r="F90" s="299"/>
      <c r="G90" s="310" t="s">
        <v>213</v>
      </c>
      <c r="H90" s="299"/>
      <c r="I90" s="310" t="s">
        <v>560</v>
      </c>
      <c r="J90" s="299"/>
      <c r="K90" s="310" t="s">
        <v>166</v>
      </c>
      <c r="L90" s="299"/>
      <c r="M90" s="310" t="s">
        <v>569</v>
      </c>
      <c r="N90" s="299"/>
      <c r="O90" s="310" t="s">
        <v>573</v>
      </c>
      <c r="P90" s="299"/>
      <c r="Q90" s="310" t="s">
        <v>135</v>
      </c>
      <c r="R90" s="299"/>
      <c r="S90" s="310" t="s">
        <v>222</v>
      </c>
      <c r="T90" s="377"/>
    </row>
    <row r="91" spans="1:20" s="211" customFormat="1" ht="15.6" customHeight="1">
      <c r="A91" s="229"/>
      <c r="B91" s="242"/>
      <c r="C91" s="267"/>
      <c r="D91" s="279"/>
      <c r="E91" s="290"/>
      <c r="F91" s="300"/>
      <c r="G91" s="290"/>
      <c r="H91" s="300"/>
      <c r="I91" s="290"/>
      <c r="J91" s="300"/>
      <c r="K91" s="290"/>
      <c r="L91" s="300"/>
      <c r="M91" s="290"/>
      <c r="N91" s="300"/>
      <c r="O91" s="290"/>
      <c r="P91" s="300"/>
      <c r="Q91" s="290"/>
      <c r="R91" s="300"/>
      <c r="S91" s="356"/>
      <c r="T91" s="378"/>
    </row>
    <row r="92" spans="1:20" s="211" customFormat="1" ht="15.6" customHeight="1">
      <c r="A92" s="229"/>
      <c r="B92" s="246"/>
      <c r="C92" s="268"/>
      <c r="D92" s="281"/>
      <c r="E92" s="291" t="s">
        <v>203</v>
      </c>
      <c r="F92" s="301"/>
      <c r="G92" s="301"/>
      <c r="H92" s="318"/>
      <c r="I92" s="324"/>
      <c r="J92" s="330"/>
      <c r="K92" s="330"/>
      <c r="L92" s="330"/>
      <c r="M92" s="330"/>
      <c r="N92" s="330"/>
      <c r="O92" s="330"/>
      <c r="P92" s="330"/>
      <c r="Q92" s="330"/>
      <c r="R92" s="330"/>
      <c r="S92" s="330"/>
      <c r="T92" s="379"/>
    </row>
    <row r="93" spans="1:20" s="211" customFormat="1" ht="15.9" customHeight="1">
      <c r="A93" s="229"/>
      <c r="B93" s="247" t="s">
        <v>488</v>
      </c>
      <c r="C93" s="269"/>
      <c r="D93" s="269"/>
      <c r="E93" s="292"/>
      <c r="F93" s="292"/>
      <c r="G93" s="292"/>
      <c r="H93" s="319"/>
      <c r="I93" s="325"/>
      <c r="J93" s="331"/>
      <c r="K93" s="338" t="s">
        <v>564</v>
      </c>
      <c r="L93" s="331"/>
      <c r="M93" s="331"/>
      <c r="N93" s="346" t="s">
        <v>13</v>
      </c>
      <c r="O93" s="331"/>
      <c r="P93" s="331"/>
      <c r="Q93" s="338" t="s">
        <v>564</v>
      </c>
      <c r="R93" s="354"/>
      <c r="S93" s="354"/>
      <c r="T93" s="380"/>
    </row>
    <row r="94" spans="1:20" s="211" customFormat="1" ht="15.9" customHeight="1">
      <c r="A94" s="229"/>
      <c r="B94" s="248"/>
      <c r="C94" s="271"/>
      <c r="D94" s="271"/>
      <c r="E94" s="257" t="s">
        <v>263</v>
      </c>
      <c r="F94" s="302"/>
      <c r="G94" s="311" t="s">
        <v>467</v>
      </c>
      <c r="H94" s="320"/>
      <c r="I94" s="325"/>
      <c r="J94" s="331"/>
      <c r="K94" s="338" t="s">
        <v>564</v>
      </c>
      <c r="L94" s="331"/>
      <c r="M94" s="331"/>
      <c r="N94" s="346" t="s">
        <v>13</v>
      </c>
      <c r="O94" s="331"/>
      <c r="P94" s="331"/>
      <c r="Q94" s="338" t="s">
        <v>564</v>
      </c>
      <c r="R94" s="354"/>
      <c r="S94" s="354"/>
      <c r="T94" s="380"/>
    </row>
    <row r="95" spans="1:20" s="211" customFormat="1" ht="15.9" customHeight="1">
      <c r="A95" s="229"/>
      <c r="B95" s="248"/>
      <c r="C95" s="271"/>
      <c r="D95" s="271"/>
      <c r="E95" s="242"/>
      <c r="F95" s="303"/>
      <c r="G95" s="311" t="s">
        <v>462</v>
      </c>
      <c r="H95" s="320"/>
      <c r="I95" s="325"/>
      <c r="J95" s="331"/>
      <c r="K95" s="338" t="s">
        <v>564</v>
      </c>
      <c r="L95" s="331"/>
      <c r="M95" s="331"/>
      <c r="N95" s="346" t="s">
        <v>13</v>
      </c>
      <c r="O95" s="331"/>
      <c r="P95" s="331"/>
      <c r="Q95" s="338" t="s">
        <v>564</v>
      </c>
      <c r="R95" s="354"/>
      <c r="S95" s="354"/>
      <c r="T95" s="380"/>
    </row>
    <row r="96" spans="1:20" s="211" customFormat="1" ht="15.9" customHeight="1">
      <c r="A96" s="229"/>
      <c r="B96" s="249"/>
      <c r="C96" s="270"/>
      <c r="D96" s="270"/>
      <c r="E96" s="246"/>
      <c r="F96" s="304"/>
      <c r="G96" s="311" t="s">
        <v>378</v>
      </c>
      <c r="H96" s="320"/>
      <c r="I96" s="325"/>
      <c r="J96" s="331"/>
      <c r="K96" s="338" t="s">
        <v>564</v>
      </c>
      <c r="L96" s="331"/>
      <c r="M96" s="331"/>
      <c r="N96" s="346" t="s">
        <v>13</v>
      </c>
      <c r="O96" s="331"/>
      <c r="P96" s="331"/>
      <c r="Q96" s="338" t="s">
        <v>564</v>
      </c>
      <c r="R96" s="354"/>
      <c r="S96" s="354"/>
      <c r="T96" s="380"/>
    </row>
    <row r="97" spans="1:20" s="211" customFormat="1" ht="16.350000000000001" customHeight="1">
      <c r="A97" s="229"/>
      <c r="B97" s="250" t="s">
        <v>199</v>
      </c>
      <c r="C97" s="272"/>
      <c r="D97" s="272"/>
      <c r="E97" s="272"/>
      <c r="F97" s="272"/>
      <c r="G97" s="272"/>
      <c r="H97" s="321"/>
      <c r="I97" s="325"/>
      <c r="J97" s="331"/>
      <c r="K97" s="275" t="s">
        <v>564</v>
      </c>
      <c r="L97" s="331"/>
      <c r="M97" s="331"/>
      <c r="N97" s="347" t="s">
        <v>13</v>
      </c>
      <c r="O97" s="331"/>
      <c r="P97" s="331"/>
      <c r="Q97" s="275" t="s">
        <v>564</v>
      </c>
      <c r="R97" s="354"/>
      <c r="S97" s="354"/>
      <c r="T97" s="380"/>
    </row>
    <row r="98" spans="1:20" s="211" customFormat="1" ht="16.350000000000001" customHeight="1">
      <c r="A98" s="229"/>
      <c r="B98" s="251" t="s">
        <v>543</v>
      </c>
      <c r="C98" s="273"/>
      <c r="D98" s="273"/>
      <c r="E98" s="273"/>
      <c r="F98" s="273"/>
      <c r="G98" s="273"/>
      <c r="H98" s="322"/>
      <c r="I98" s="326"/>
      <c r="J98" s="332"/>
      <c r="K98" s="332"/>
      <c r="L98" s="342" t="s">
        <v>119</v>
      </c>
      <c r="M98" s="342"/>
      <c r="N98" s="342"/>
      <c r="O98" s="273"/>
      <c r="P98" s="273"/>
      <c r="Q98" s="273"/>
      <c r="R98" s="342"/>
      <c r="S98" s="342"/>
      <c r="T98" s="381"/>
    </row>
    <row r="99" spans="1:20" s="211" customFormat="1" ht="15" customHeight="1">
      <c r="A99" s="228" t="s">
        <v>510</v>
      </c>
      <c r="B99" s="240" t="s">
        <v>475</v>
      </c>
      <c r="C99" s="240"/>
      <c r="D99" s="240"/>
      <c r="E99" s="240"/>
      <c r="F99" s="240"/>
      <c r="G99" s="240"/>
      <c r="H99" s="240"/>
      <c r="I99" s="240"/>
      <c r="J99" s="240"/>
      <c r="K99" s="240"/>
      <c r="L99" s="240"/>
      <c r="M99" s="240"/>
      <c r="N99" s="240"/>
      <c r="O99" s="240"/>
      <c r="P99" s="240"/>
      <c r="Q99" s="240"/>
      <c r="R99" s="240"/>
      <c r="S99" s="240"/>
      <c r="T99" s="374"/>
    </row>
    <row r="100" spans="1:20" s="211" customFormat="1" ht="16.350000000000001" customHeight="1">
      <c r="A100" s="229"/>
      <c r="B100" s="241" t="s">
        <v>542</v>
      </c>
      <c r="C100" s="262"/>
      <c r="D100" s="278"/>
      <c r="E100" s="289" t="s">
        <v>161</v>
      </c>
      <c r="F100" s="299"/>
      <c r="G100" s="310" t="s">
        <v>213</v>
      </c>
      <c r="H100" s="299"/>
      <c r="I100" s="310" t="s">
        <v>560</v>
      </c>
      <c r="J100" s="299"/>
      <c r="K100" s="310" t="s">
        <v>166</v>
      </c>
      <c r="L100" s="299"/>
      <c r="M100" s="310" t="s">
        <v>569</v>
      </c>
      <c r="N100" s="299"/>
      <c r="O100" s="310" t="s">
        <v>573</v>
      </c>
      <c r="P100" s="299"/>
      <c r="Q100" s="310" t="s">
        <v>135</v>
      </c>
      <c r="R100" s="299"/>
      <c r="S100" s="310" t="s">
        <v>222</v>
      </c>
      <c r="T100" s="377"/>
    </row>
    <row r="101" spans="1:20" s="211" customFormat="1" ht="15.6" customHeight="1">
      <c r="A101" s="229"/>
      <c r="B101" s="242"/>
      <c r="C101" s="267"/>
      <c r="D101" s="279"/>
      <c r="E101" s="290"/>
      <c r="F101" s="300"/>
      <c r="G101" s="290"/>
      <c r="H101" s="300"/>
      <c r="I101" s="290"/>
      <c r="J101" s="300"/>
      <c r="K101" s="290"/>
      <c r="L101" s="300"/>
      <c r="M101" s="290"/>
      <c r="N101" s="300"/>
      <c r="O101" s="290"/>
      <c r="P101" s="300"/>
      <c r="Q101" s="290"/>
      <c r="R101" s="300"/>
      <c r="S101" s="356"/>
      <c r="T101" s="378"/>
    </row>
    <row r="102" spans="1:20" s="211" customFormat="1" ht="15.6" customHeight="1">
      <c r="A102" s="229"/>
      <c r="B102" s="246"/>
      <c r="C102" s="268"/>
      <c r="D102" s="281"/>
      <c r="E102" s="291" t="s">
        <v>203</v>
      </c>
      <c r="F102" s="301"/>
      <c r="G102" s="301"/>
      <c r="H102" s="318"/>
      <c r="I102" s="324"/>
      <c r="J102" s="330"/>
      <c r="K102" s="330"/>
      <c r="L102" s="330"/>
      <c r="M102" s="330"/>
      <c r="N102" s="330"/>
      <c r="O102" s="330"/>
      <c r="P102" s="330"/>
      <c r="Q102" s="330"/>
      <c r="R102" s="330"/>
      <c r="S102" s="330"/>
      <c r="T102" s="379"/>
    </row>
    <row r="103" spans="1:20" s="211" customFormat="1" ht="15.9" customHeight="1">
      <c r="A103" s="229"/>
      <c r="B103" s="247" t="s">
        <v>488</v>
      </c>
      <c r="C103" s="269"/>
      <c r="D103" s="269"/>
      <c r="E103" s="292"/>
      <c r="F103" s="292"/>
      <c r="G103" s="292"/>
      <c r="H103" s="319"/>
      <c r="I103" s="325"/>
      <c r="J103" s="331"/>
      <c r="K103" s="338" t="s">
        <v>564</v>
      </c>
      <c r="L103" s="331"/>
      <c r="M103" s="331"/>
      <c r="N103" s="346" t="s">
        <v>13</v>
      </c>
      <c r="O103" s="331"/>
      <c r="P103" s="331"/>
      <c r="Q103" s="338" t="s">
        <v>564</v>
      </c>
      <c r="R103" s="354"/>
      <c r="S103" s="354"/>
      <c r="T103" s="380"/>
    </row>
    <row r="104" spans="1:20" s="211" customFormat="1" ht="15.9" customHeight="1">
      <c r="A104" s="229"/>
      <c r="B104" s="248"/>
      <c r="C104" s="271"/>
      <c r="D104" s="271"/>
      <c r="E104" s="257" t="s">
        <v>263</v>
      </c>
      <c r="F104" s="302"/>
      <c r="G104" s="311" t="s">
        <v>467</v>
      </c>
      <c r="H104" s="320"/>
      <c r="I104" s="325"/>
      <c r="J104" s="331"/>
      <c r="K104" s="338" t="s">
        <v>564</v>
      </c>
      <c r="L104" s="331"/>
      <c r="M104" s="331"/>
      <c r="N104" s="346" t="s">
        <v>13</v>
      </c>
      <c r="O104" s="331"/>
      <c r="P104" s="331"/>
      <c r="Q104" s="338" t="s">
        <v>564</v>
      </c>
      <c r="R104" s="354"/>
      <c r="S104" s="354"/>
      <c r="T104" s="380"/>
    </row>
    <row r="105" spans="1:20" s="211" customFormat="1" ht="15.9" customHeight="1">
      <c r="A105" s="229"/>
      <c r="B105" s="248"/>
      <c r="C105" s="271"/>
      <c r="D105" s="271"/>
      <c r="E105" s="242"/>
      <c r="F105" s="303"/>
      <c r="G105" s="311" t="s">
        <v>462</v>
      </c>
      <c r="H105" s="320"/>
      <c r="I105" s="325"/>
      <c r="J105" s="331"/>
      <c r="K105" s="338" t="s">
        <v>564</v>
      </c>
      <c r="L105" s="331"/>
      <c r="M105" s="331"/>
      <c r="N105" s="346" t="s">
        <v>13</v>
      </c>
      <c r="O105" s="331"/>
      <c r="P105" s="331"/>
      <c r="Q105" s="338" t="s">
        <v>564</v>
      </c>
      <c r="R105" s="354"/>
      <c r="S105" s="354"/>
      <c r="T105" s="380"/>
    </row>
    <row r="106" spans="1:20" s="211" customFormat="1" ht="15.9" customHeight="1">
      <c r="A106" s="229"/>
      <c r="B106" s="249"/>
      <c r="C106" s="270"/>
      <c r="D106" s="270"/>
      <c r="E106" s="246"/>
      <c r="F106" s="304"/>
      <c r="G106" s="311" t="s">
        <v>378</v>
      </c>
      <c r="H106" s="320"/>
      <c r="I106" s="325"/>
      <c r="J106" s="331"/>
      <c r="K106" s="338" t="s">
        <v>564</v>
      </c>
      <c r="L106" s="331"/>
      <c r="M106" s="331"/>
      <c r="N106" s="346" t="s">
        <v>13</v>
      </c>
      <c r="O106" s="331"/>
      <c r="P106" s="331"/>
      <c r="Q106" s="338" t="s">
        <v>564</v>
      </c>
      <c r="R106" s="354"/>
      <c r="S106" s="354"/>
      <c r="T106" s="380"/>
    </row>
    <row r="107" spans="1:20" s="211" customFormat="1" ht="16.350000000000001" customHeight="1">
      <c r="A107" s="229"/>
      <c r="B107" s="250" t="s">
        <v>199</v>
      </c>
      <c r="C107" s="272"/>
      <c r="D107" s="272"/>
      <c r="E107" s="272"/>
      <c r="F107" s="272"/>
      <c r="G107" s="272"/>
      <c r="H107" s="321"/>
      <c r="I107" s="325"/>
      <c r="J107" s="331"/>
      <c r="K107" s="275" t="s">
        <v>564</v>
      </c>
      <c r="L107" s="331"/>
      <c r="M107" s="331"/>
      <c r="N107" s="347" t="s">
        <v>13</v>
      </c>
      <c r="O107" s="331"/>
      <c r="P107" s="331"/>
      <c r="Q107" s="275" t="s">
        <v>564</v>
      </c>
      <c r="R107" s="354"/>
      <c r="S107" s="354"/>
      <c r="T107" s="380"/>
    </row>
    <row r="108" spans="1:20" s="211" customFormat="1" ht="16.350000000000001" customHeight="1">
      <c r="A108" s="229"/>
      <c r="B108" s="257" t="s">
        <v>543</v>
      </c>
      <c r="C108" s="275"/>
      <c r="D108" s="275"/>
      <c r="E108" s="273"/>
      <c r="F108" s="273"/>
      <c r="G108" s="273"/>
      <c r="H108" s="322"/>
      <c r="I108" s="326"/>
      <c r="J108" s="332"/>
      <c r="K108" s="332"/>
      <c r="L108" s="342" t="s">
        <v>119</v>
      </c>
      <c r="M108" s="342"/>
      <c r="N108" s="342"/>
      <c r="O108" s="273"/>
      <c r="P108" s="273"/>
      <c r="Q108" s="273"/>
      <c r="R108" s="342"/>
      <c r="S108" s="342"/>
      <c r="T108" s="381"/>
    </row>
    <row r="109" spans="1:20" s="211" customFormat="1" ht="15" customHeight="1">
      <c r="A109" s="224" t="s">
        <v>254</v>
      </c>
      <c r="B109" s="254"/>
      <c r="C109" s="254"/>
      <c r="D109" s="282"/>
      <c r="E109" s="295" t="s">
        <v>552</v>
      </c>
      <c r="F109" s="306"/>
      <c r="G109" s="306"/>
      <c r="H109" s="306"/>
      <c r="I109" s="306"/>
      <c r="J109" s="306"/>
      <c r="K109" s="306"/>
      <c r="L109" s="306"/>
      <c r="M109" s="306"/>
      <c r="N109" s="306"/>
      <c r="O109" s="306"/>
      <c r="P109" s="306"/>
      <c r="Q109" s="306"/>
      <c r="R109" s="306"/>
      <c r="S109" s="306"/>
      <c r="T109" s="386"/>
    </row>
    <row r="110" spans="1:20" s="211" customFormat="1" ht="16.5" customHeight="1">
      <c r="A110" s="225"/>
      <c r="B110" s="225"/>
      <c r="C110" s="225"/>
      <c r="D110" s="225"/>
      <c r="E110" s="225"/>
      <c r="F110" s="225"/>
      <c r="G110" s="266"/>
      <c r="H110" s="266"/>
      <c r="I110" s="266"/>
      <c r="J110" s="266"/>
      <c r="K110" s="266"/>
      <c r="L110" s="266"/>
      <c r="M110" s="266"/>
      <c r="N110" s="266"/>
      <c r="O110" s="266"/>
      <c r="P110" s="266"/>
      <c r="Q110" s="266"/>
      <c r="R110" s="266" t="s">
        <v>551</v>
      </c>
      <c r="S110" s="266"/>
      <c r="T110" s="266"/>
    </row>
    <row r="111" spans="1:20" ht="102.6" customHeight="1">
      <c r="A111" s="210" t="s">
        <v>17</v>
      </c>
      <c r="B111" s="258" t="s">
        <v>366</v>
      </c>
      <c r="C111" s="258"/>
      <c r="D111" s="258"/>
      <c r="E111" s="258"/>
      <c r="F111" s="258"/>
      <c r="G111" s="258"/>
      <c r="H111" s="258"/>
      <c r="I111" s="258"/>
      <c r="J111" s="258"/>
      <c r="K111" s="258"/>
      <c r="L111" s="258"/>
      <c r="M111" s="258"/>
      <c r="N111" s="258"/>
      <c r="O111" s="258"/>
      <c r="P111" s="258"/>
      <c r="Q111" s="258"/>
      <c r="R111" s="258"/>
      <c r="S111" s="258"/>
      <c r="T111" s="258"/>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7"/>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T1"/>
    </sheetView>
  </sheetViews>
  <sheetFormatPr defaultColWidth="8.77734375" defaultRowHeight="12"/>
  <cols>
    <col min="1" max="1" width="5.6640625" style="387" customWidth="1"/>
    <col min="2" max="2" width="7.33203125" style="387" customWidth="1"/>
    <col min="3" max="3" width="6" style="387" customWidth="1"/>
    <col min="4" max="4" width="6.109375" style="387" customWidth="1"/>
    <col min="5" max="7" width="7.33203125" style="387" customWidth="1"/>
    <col min="8" max="20" width="6.6640625" style="387" customWidth="1"/>
    <col min="21" max="16384" width="8.77734375" style="387"/>
  </cols>
  <sheetData>
    <row r="1" spans="1:20" ht="36.75" customHeight="1">
      <c r="A1" s="390" t="s">
        <v>574</v>
      </c>
      <c r="B1" s="390"/>
      <c r="C1" s="390"/>
      <c r="D1" s="390"/>
      <c r="E1" s="390"/>
      <c r="F1" s="390"/>
      <c r="G1" s="390"/>
      <c r="H1" s="390"/>
      <c r="I1" s="390"/>
      <c r="J1" s="390"/>
      <c r="K1" s="390"/>
      <c r="L1" s="390"/>
      <c r="M1" s="390"/>
      <c r="N1" s="390"/>
      <c r="O1" s="390"/>
      <c r="P1" s="390"/>
      <c r="Q1" s="390"/>
      <c r="R1" s="390"/>
      <c r="S1" s="406"/>
      <c r="T1" s="406"/>
    </row>
    <row r="2" spans="1:20" s="388" customFormat="1" ht="15" customHeight="1">
      <c r="A2" s="391" t="s">
        <v>576</v>
      </c>
      <c r="B2" s="407"/>
      <c r="C2" s="407"/>
      <c r="D2" s="407"/>
      <c r="E2" s="407"/>
      <c r="F2" s="407"/>
      <c r="G2" s="407"/>
      <c r="H2" s="407"/>
      <c r="I2" s="407"/>
      <c r="J2" s="407"/>
      <c r="K2" s="407"/>
      <c r="L2" s="494"/>
      <c r="M2" s="494"/>
      <c r="N2" s="494"/>
      <c r="O2" s="494"/>
      <c r="P2" s="494"/>
      <c r="Q2" s="494"/>
      <c r="R2" s="494"/>
      <c r="S2" s="502"/>
      <c r="T2" s="502"/>
    </row>
    <row r="3" spans="1:20" s="388" customFormat="1" ht="15" customHeight="1">
      <c r="A3" s="392" t="s">
        <v>418</v>
      </c>
      <c r="B3" s="408" t="s">
        <v>540</v>
      </c>
      <c r="C3" s="408"/>
      <c r="D3" s="408"/>
      <c r="E3" s="408"/>
      <c r="F3" s="408"/>
      <c r="G3" s="408"/>
      <c r="H3" s="408"/>
      <c r="I3" s="408"/>
      <c r="J3" s="408"/>
      <c r="K3" s="408"/>
      <c r="L3" s="408"/>
      <c r="M3" s="408"/>
      <c r="N3" s="408"/>
      <c r="O3" s="408"/>
      <c r="P3" s="408"/>
      <c r="Q3" s="408"/>
      <c r="R3" s="408"/>
      <c r="S3" s="408"/>
      <c r="T3" s="503"/>
    </row>
    <row r="4" spans="1:20" s="388" customFormat="1" ht="15" customHeight="1">
      <c r="A4" s="393"/>
      <c r="B4" s="409" t="s">
        <v>541</v>
      </c>
      <c r="C4" s="431"/>
      <c r="D4" s="443"/>
      <c r="E4" s="424" t="s">
        <v>548</v>
      </c>
      <c r="F4" s="431"/>
      <c r="G4" s="431"/>
      <c r="H4" s="472"/>
      <c r="I4" s="409" t="s">
        <v>274</v>
      </c>
      <c r="J4" s="431"/>
      <c r="K4" s="431"/>
      <c r="L4" s="443"/>
      <c r="M4" s="423" t="s">
        <v>568</v>
      </c>
      <c r="N4" s="440"/>
      <c r="O4" s="440"/>
      <c r="P4" s="445"/>
      <c r="Q4" s="423" t="s">
        <v>404</v>
      </c>
      <c r="R4" s="440"/>
      <c r="S4" s="440"/>
      <c r="T4" s="504"/>
    </row>
    <row r="5" spans="1:20" s="388" customFormat="1" ht="15" customHeight="1">
      <c r="A5" s="393"/>
      <c r="B5" s="410"/>
      <c r="C5" s="432"/>
      <c r="D5" s="444"/>
      <c r="E5" s="423" t="s">
        <v>550</v>
      </c>
      <c r="F5" s="445"/>
      <c r="G5" s="423" t="s">
        <v>553</v>
      </c>
      <c r="H5" s="445"/>
      <c r="I5" s="423" t="s">
        <v>550</v>
      </c>
      <c r="J5" s="445"/>
      <c r="K5" s="423" t="s">
        <v>553</v>
      </c>
      <c r="L5" s="445"/>
      <c r="M5" s="423" t="s">
        <v>550</v>
      </c>
      <c r="N5" s="445"/>
      <c r="O5" s="423" t="s">
        <v>553</v>
      </c>
      <c r="P5" s="445"/>
      <c r="Q5" s="440" t="s">
        <v>550</v>
      </c>
      <c r="R5" s="445"/>
      <c r="S5" s="423" t="s">
        <v>553</v>
      </c>
      <c r="T5" s="504"/>
    </row>
    <row r="6" spans="1:20" s="388" customFormat="1" ht="15" customHeight="1">
      <c r="A6" s="393"/>
      <c r="B6" s="411"/>
      <c r="C6" s="423" t="s">
        <v>546</v>
      </c>
      <c r="D6" s="445"/>
      <c r="E6" s="423"/>
      <c r="F6" s="445"/>
      <c r="G6" s="423"/>
      <c r="H6" s="445"/>
      <c r="I6" s="423"/>
      <c r="J6" s="445"/>
      <c r="K6" s="423"/>
      <c r="L6" s="445"/>
      <c r="M6" s="423"/>
      <c r="N6" s="445"/>
      <c r="O6" s="423"/>
      <c r="P6" s="445"/>
      <c r="Q6" s="440"/>
      <c r="R6" s="445"/>
      <c r="S6" s="423"/>
      <c r="T6" s="504"/>
    </row>
    <row r="7" spans="1:20" s="388" customFormat="1" ht="15" customHeight="1">
      <c r="A7" s="393"/>
      <c r="B7" s="412"/>
      <c r="C7" s="423" t="s">
        <v>430</v>
      </c>
      <c r="D7" s="445"/>
      <c r="E7" s="423"/>
      <c r="F7" s="445"/>
      <c r="G7" s="423"/>
      <c r="H7" s="445"/>
      <c r="I7" s="423"/>
      <c r="J7" s="445"/>
      <c r="K7" s="423"/>
      <c r="L7" s="445"/>
      <c r="M7" s="423"/>
      <c r="N7" s="445"/>
      <c r="O7" s="423"/>
      <c r="P7" s="445"/>
      <c r="Q7" s="440"/>
      <c r="R7" s="445"/>
      <c r="S7" s="423"/>
      <c r="T7" s="504"/>
    </row>
    <row r="8" spans="1:20" s="388" customFormat="1" ht="15" customHeight="1">
      <c r="A8" s="393"/>
      <c r="B8" s="413" t="s">
        <v>475</v>
      </c>
      <c r="C8" s="421"/>
      <c r="D8" s="421"/>
      <c r="E8" s="421"/>
      <c r="F8" s="421"/>
      <c r="G8" s="421"/>
      <c r="H8" s="421"/>
      <c r="I8" s="421"/>
      <c r="J8" s="421"/>
      <c r="K8" s="421"/>
      <c r="L8" s="421"/>
      <c r="M8" s="421"/>
      <c r="N8" s="421"/>
      <c r="O8" s="421"/>
      <c r="P8" s="421"/>
      <c r="Q8" s="421"/>
      <c r="R8" s="421"/>
      <c r="S8" s="421"/>
      <c r="T8" s="505"/>
    </row>
    <row r="9" spans="1:20" s="388" customFormat="1" ht="16.350000000000001" customHeight="1">
      <c r="A9" s="393"/>
      <c r="B9" s="409" t="s">
        <v>542</v>
      </c>
      <c r="C9" s="431"/>
      <c r="D9" s="443"/>
      <c r="E9" s="449" t="s">
        <v>161</v>
      </c>
      <c r="F9" s="458"/>
      <c r="G9" s="466" t="s">
        <v>213</v>
      </c>
      <c r="H9" s="458"/>
      <c r="I9" s="466" t="s">
        <v>560</v>
      </c>
      <c r="J9" s="458"/>
      <c r="K9" s="466" t="s">
        <v>166</v>
      </c>
      <c r="L9" s="458"/>
      <c r="M9" s="466" t="s">
        <v>569</v>
      </c>
      <c r="N9" s="458"/>
      <c r="O9" s="466" t="s">
        <v>573</v>
      </c>
      <c r="P9" s="458"/>
      <c r="Q9" s="466" t="s">
        <v>135</v>
      </c>
      <c r="R9" s="458"/>
      <c r="S9" s="466" t="s">
        <v>222</v>
      </c>
      <c r="T9" s="506"/>
    </row>
    <row r="10" spans="1:20" s="388" customFormat="1" ht="15.6" customHeight="1">
      <c r="A10" s="393"/>
      <c r="B10" s="410"/>
      <c r="C10" s="432"/>
      <c r="D10" s="444"/>
      <c r="E10" s="450"/>
      <c r="F10" s="459"/>
      <c r="G10" s="450"/>
      <c r="H10" s="459"/>
      <c r="I10" s="450"/>
      <c r="J10" s="459"/>
      <c r="K10" s="450"/>
      <c r="L10" s="459"/>
      <c r="M10" s="450"/>
      <c r="N10" s="459"/>
      <c r="O10" s="450"/>
      <c r="P10" s="459"/>
      <c r="Q10" s="450"/>
      <c r="R10" s="459"/>
      <c r="S10" s="471"/>
      <c r="T10" s="507"/>
    </row>
    <row r="11" spans="1:20" s="388" customFormat="1" ht="15.6" customHeight="1">
      <c r="A11" s="393"/>
      <c r="B11" s="414"/>
      <c r="C11" s="433"/>
      <c r="D11" s="446"/>
      <c r="E11" s="451" t="s">
        <v>203</v>
      </c>
      <c r="F11" s="460"/>
      <c r="G11" s="460"/>
      <c r="H11" s="473"/>
      <c r="I11" s="484"/>
      <c r="J11" s="488"/>
      <c r="K11" s="488"/>
      <c r="L11" s="488"/>
      <c r="M11" s="488"/>
      <c r="N11" s="488"/>
      <c r="O11" s="488"/>
      <c r="P11" s="488"/>
      <c r="Q11" s="488"/>
      <c r="R11" s="488"/>
      <c r="S11" s="488"/>
      <c r="T11" s="508"/>
    </row>
    <row r="12" spans="1:20" s="388" customFormat="1" ht="15.9" customHeight="1">
      <c r="A12" s="393"/>
      <c r="B12" s="415" t="s">
        <v>488</v>
      </c>
      <c r="C12" s="434"/>
      <c r="D12" s="434"/>
      <c r="E12" s="452"/>
      <c r="F12" s="452"/>
      <c r="G12" s="452"/>
      <c r="H12" s="474"/>
      <c r="I12" s="485"/>
      <c r="J12" s="489"/>
      <c r="K12" s="491" t="s">
        <v>564</v>
      </c>
      <c r="L12" s="489"/>
      <c r="M12" s="489"/>
      <c r="N12" s="497" t="s">
        <v>13</v>
      </c>
      <c r="O12" s="489"/>
      <c r="P12" s="489"/>
      <c r="Q12" s="491" t="s">
        <v>564</v>
      </c>
      <c r="R12" s="501"/>
      <c r="S12" s="501"/>
      <c r="T12" s="509"/>
    </row>
    <row r="13" spans="1:20" s="388" customFormat="1" ht="15.9" customHeight="1">
      <c r="A13" s="393"/>
      <c r="B13" s="416"/>
      <c r="C13" s="436"/>
      <c r="D13" s="436"/>
      <c r="E13" s="453" t="s">
        <v>263</v>
      </c>
      <c r="F13" s="461"/>
      <c r="G13" s="467" t="s">
        <v>467</v>
      </c>
      <c r="H13" s="475"/>
      <c r="I13" s="485"/>
      <c r="J13" s="489"/>
      <c r="K13" s="491" t="s">
        <v>564</v>
      </c>
      <c r="L13" s="489"/>
      <c r="M13" s="489"/>
      <c r="N13" s="497" t="s">
        <v>13</v>
      </c>
      <c r="O13" s="489"/>
      <c r="P13" s="489"/>
      <c r="Q13" s="491" t="s">
        <v>564</v>
      </c>
      <c r="R13" s="501"/>
      <c r="S13" s="501"/>
      <c r="T13" s="509"/>
    </row>
    <row r="14" spans="1:20" s="388" customFormat="1" ht="15.9" customHeight="1">
      <c r="A14" s="393"/>
      <c r="B14" s="416"/>
      <c r="C14" s="436"/>
      <c r="D14" s="436"/>
      <c r="E14" s="410"/>
      <c r="F14" s="462"/>
      <c r="G14" s="467" t="s">
        <v>462</v>
      </c>
      <c r="H14" s="475"/>
      <c r="I14" s="485"/>
      <c r="J14" s="489"/>
      <c r="K14" s="491" t="s">
        <v>564</v>
      </c>
      <c r="L14" s="489"/>
      <c r="M14" s="489"/>
      <c r="N14" s="497" t="s">
        <v>13</v>
      </c>
      <c r="O14" s="489"/>
      <c r="P14" s="489"/>
      <c r="Q14" s="491" t="s">
        <v>564</v>
      </c>
      <c r="R14" s="501"/>
      <c r="S14" s="501"/>
      <c r="T14" s="509"/>
    </row>
    <row r="15" spans="1:20" s="388" customFormat="1" ht="15.9" customHeight="1">
      <c r="A15" s="393"/>
      <c r="B15" s="417"/>
      <c r="C15" s="435"/>
      <c r="D15" s="435"/>
      <c r="E15" s="414"/>
      <c r="F15" s="463"/>
      <c r="G15" s="467" t="s">
        <v>378</v>
      </c>
      <c r="H15" s="475"/>
      <c r="I15" s="485"/>
      <c r="J15" s="489"/>
      <c r="K15" s="491" t="s">
        <v>564</v>
      </c>
      <c r="L15" s="489"/>
      <c r="M15" s="489"/>
      <c r="N15" s="497" t="s">
        <v>13</v>
      </c>
      <c r="O15" s="489"/>
      <c r="P15" s="489"/>
      <c r="Q15" s="491" t="s">
        <v>564</v>
      </c>
      <c r="R15" s="501"/>
      <c r="S15" s="501"/>
      <c r="T15" s="509"/>
    </row>
    <row r="16" spans="1:20" s="388" customFormat="1" ht="16.350000000000001" customHeight="1">
      <c r="A16" s="393"/>
      <c r="B16" s="418" t="s">
        <v>199</v>
      </c>
      <c r="C16" s="437"/>
      <c r="D16" s="437"/>
      <c r="E16" s="437"/>
      <c r="F16" s="437"/>
      <c r="G16" s="437"/>
      <c r="H16" s="476"/>
      <c r="I16" s="485"/>
      <c r="J16" s="489"/>
      <c r="K16" s="492" t="s">
        <v>564</v>
      </c>
      <c r="L16" s="489"/>
      <c r="M16" s="489"/>
      <c r="N16" s="498" t="s">
        <v>13</v>
      </c>
      <c r="O16" s="489"/>
      <c r="P16" s="489"/>
      <c r="Q16" s="492" t="s">
        <v>564</v>
      </c>
      <c r="R16" s="501"/>
      <c r="S16" s="501"/>
      <c r="T16" s="509"/>
    </row>
    <row r="17" spans="1:20" s="388" customFormat="1" ht="16.350000000000001" customHeight="1">
      <c r="A17" s="394"/>
      <c r="B17" s="419" t="s">
        <v>543</v>
      </c>
      <c r="C17" s="438"/>
      <c r="D17" s="438"/>
      <c r="E17" s="438"/>
      <c r="F17" s="438"/>
      <c r="G17" s="438"/>
      <c r="H17" s="477"/>
      <c r="I17" s="486"/>
      <c r="J17" s="490"/>
      <c r="K17" s="490"/>
      <c r="L17" s="495" t="s">
        <v>119</v>
      </c>
      <c r="M17" s="495"/>
      <c r="N17" s="495"/>
      <c r="O17" s="438"/>
      <c r="P17" s="438"/>
      <c r="Q17" s="438"/>
      <c r="R17" s="495"/>
      <c r="S17" s="495"/>
      <c r="T17" s="510"/>
    </row>
    <row r="18" spans="1:20" s="388" customFormat="1" ht="15" customHeight="1">
      <c r="A18" s="392" t="s">
        <v>435</v>
      </c>
      <c r="B18" s="420" t="s">
        <v>540</v>
      </c>
      <c r="C18" s="408"/>
      <c r="D18" s="408"/>
      <c r="E18" s="408"/>
      <c r="F18" s="408"/>
      <c r="G18" s="408"/>
      <c r="H18" s="408"/>
      <c r="I18" s="408"/>
      <c r="J18" s="408"/>
      <c r="K18" s="408"/>
      <c r="L18" s="408"/>
      <c r="M18" s="408"/>
      <c r="N18" s="408"/>
      <c r="O18" s="408"/>
      <c r="P18" s="408"/>
      <c r="Q18" s="408"/>
      <c r="R18" s="408"/>
      <c r="S18" s="408"/>
      <c r="T18" s="503"/>
    </row>
    <row r="19" spans="1:20" s="388" customFormat="1" ht="15" customHeight="1">
      <c r="A19" s="393"/>
      <c r="B19" s="409" t="s">
        <v>541</v>
      </c>
      <c r="C19" s="431"/>
      <c r="D19" s="443"/>
      <c r="E19" s="424" t="s">
        <v>548</v>
      </c>
      <c r="F19" s="431"/>
      <c r="G19" s="431"/>
      <c r="H19" s="472"/>
      <c r="I19" s="409" t="s">
        <v>274</v>
      </c>
      <c r="J19" s="431"/>
      <c r="K19" s="431"/>
      <c r="L19" s="443"/>
      <c r="M19" s="423" t="s">
        <v>568</v>
      </c>
      <c r="N19" s="440"/>
      <c r="O19" s="440"/>
      <c r="P19" s="445"/>
      <c r="Q19" s="423" t="s">
        <v>404</v>
      </c>
      <c r="R19" s="440"/>
      <c r="S19" s="440"/>
      <c r="T19" s="504"/>
    </row>
    <row r="20" spans="1:20" s="388" customFormat="1" ht="15" customHeight="1">
      <c r="A20" s="393"/>
      <c r="B20" s="410"/>
      <c r="C20" s="432"/>
      <c r="D20" s="444"/>
      <c r="E20" s="423" t="s">
        <v>550</v>
      </c>
      <c r="F20" s="445"/>
      <c r="G20" s="423" t="s">
        <v>553</v>
      </c>
      <c r="H20" s="445"/>
      <c r="I20" s="423" t="s">
        <v>550</v>
      </c>
      <c r="J20" s="445"/>
      <c r="K20" s="423" t="s">
        <v>553</v>
      </c>
      <c r="L20" s="445"/>
      <c r="M20" s="423" t="s">
        <v>550</v>
      </c>
      <c r="N20" s="445"/>
      <c r="O20" s="423" t="s">
        <v>553</v>
      </c>
      <c r="P20" s="445"/>
      <c r="Q20" s="440" t="s">
        <v>550</v>
      </c>
      <c r="R20" s="445"/>
      <c r="S20" s="423" t="s">
        <v>553</v>
      </c>
      <c r="T20" s="504"/>
    </row>
    <row r="21" spans="1:20" s="388" customFormat="1" ht="15" customHeight="1">
      <c r="A21" s="393"/>
      <c r="B21" s="411"/>
      <c r="C21" s="423" t="s">
        <v>546</v>
      </c>
      <c r="D21" s="445"/>
      <c r="E21" s="423"/>
      <c r="F21" s="445"/>
      <c r="G21" s="423"/>
      <c r="H21" s="445"/>
      <c r="I21" s="423"/>
      <c r="J21" s="445"/>
      <c r="K21" s="423"/>
      <c r="L21" s="445"/>
      <c r="M21" s="423"/>
      <c r="N21" s="445"/>
      <c r="O21" s="423"/>
      <c r="P21" s="445"/>
      <c r="Q21" s="440"/>
      <c r="R21" s="445"/>
      <c r="S21" s="423"/>
      <c r="T21" s="504"/>
    </row>
    <row r="22" spans="1:20" s="388" customFormat="1" ht="15" customHeight="1">
      <c r="A22" s="393"/>
      <c r="B22" s="412"/>
      <c r="C22" s="423" t="s">
        <v>430</v>
      </c>
      <c r="D22" s="445"/>
      <c r="E22" s="423"/>
      <c r="F22" s="445"/>
      <c r="G22" s="423"/>
      <c r="H22" s="445"/>
      <c r="I22" s="423"/>
      <c r="J22" s="445"/>
      <c r="K22" s="423"/>
      <c r="L22" s="445"/>
      <c r="M22" s="423"/>
      <c r="N22" s="445"/>
      <c r="O22" s="423"/>
      <c r="P22" s="445"/>
      <c r="Q22" s="440"/>
      <c r="R22" s="445"/>
      <c r="S22" s="423"/>
      <c r="T22" s="504"/>
    </row>
    <row r="23" spans="1:20" s="388" customFormat="1" ht="15" customHeight="1">
      <c r="A23" s="393"/>
      <c r="B23" s="413" t="s">
        <v>475</v>
      </c>
      <c r="C23" s="421"/>
      <c r="D23" s="421"/>
      <c r="E23" s="421"/>
      <c r="F23" s="421"/>
      <c r="G23" s="421"/>
      <c r="H23" s="421"/>
      <c r="I23" s="421"/>
      <c r="J23" s="421"/>
      <c r="K23" s="421"/>
      <c r="L23" s="421"/>
      <c r="M23" s="421"/>
      <c r="N23" s="421"/>
      <c r="O23" s="421"/>
      <c r="P23" s="421"/>
      <c r="Q23" s="421"/>
      <c r="R23" s="421"/>
      <c r="S23" s="421"/>
      <c r="T23" s="505"/>
    </row>
    <row r="24" spans="1:20" s="388" customFormat="1" ht="16.350000000000001" customHeight="1">
      <c r="A24" s="393"/>
      <c r="B24" s="409" t="s">
        <v>542</v>
      </c>
      <c r="C24" s="431"/>
      <c r="D24" s="443"/>
      <c r="E24" s="449" t="s">
        <v>161</v>
      </c>
      <c r="F24" s="458"/>
      <c r="G24" s="466" t="s">
        <v>213</v>
      </c>
      <c r="H24" s="458"/>
      <c r="I24" s="466" t="s">
        <v>560</v>
      </c>
      <c r="J24" s="458"/>
      <c r="K24" s="466" t="s">
        <v>166</v>
      </c>
      <c r="L24" s="458"/>
      <c r="M24" s="466" t="s">
        <v>569</v>
      </c>
      <c r="N24" s="458"/>
      <c r="O24" s="466" t="s">
        <v>573</v>
      </c>
      <c r="P24" s="458"/>
      <c r="Q24" s="466" t="s">
        <v>135</v>
      </c>
      <c r="R24" s="458"/>
      <c r="S24" s="466" t="s">
        <v>222</v>
      </c>
      <c r="T24" s="506"/>
    </row>
    <row r="25" spans="1:20" s="388" customFormat="1" ht="15.6" customHeight="1">
      <c r="A25" s="393"/>
      <c r="B25" s="410"/>
      <c r="C25" s="432"/>
      <c r="D25" s="444"/>
      <c r="E25" s="450"/>
      <c r="F25" s="459"/>
      <c r="G25" s="450"/>
      <c r="H25" s="459"/>
      <c r="I25" s="450"/>
      <c r="J25" s="459"/>
      <c r="K25" s="450"/>
      <c r="L25" s="459"/>
      <c r="M25" s="450"/>
      <c r="N25" s="459"/>
      <c r="O25" s="450"/>
      <c r="P25" s="459"/>
      <c r="Q25" s="450"/>
      <c r="R25" s="459"/>
      <c r="S25" s="471"/>
      <c r="T25" s="507"/>
    </row>
    <row r="26" spans="1:20" s="388" customFormat="1" ht="15.6" customHeight="1">
      <c r="A26" s="393"/>
      <c r="B26" s="414"/>
      <c r="C26" s="433"/>
      <c r="D26" s="446"/>
      <c r="E26" s="451" t="s">
        <v>203</v>
      </c>
      <c r="F26" s="460"/>
      <c r="G26" s="460"/>
      <c r="H26" s="473"/>
      <c r="I26" s="484"/>
      <c r="J26" s="488"/>
      <c r="K26" s="488"/>
      <c r="L26" s="488"/>
      <c r="M26" s="488"/>
      <c r="N26" s="488"/>
      <c r="O26" s="488"/>
      <c r="P26" s="488"/>
      <c r="Q26" s="488"/>
      <c r="R26" s="488"/>
      <c r="S26" s="488"/>
      <c r="T26" s="508"/>
    </row>
    <row r="27" spans="1:20" s="388" customFormat="1" ht="15.9" customHeight="1">
      <c r="A27" s="393"/>
      <c r="B27" s="415" t="s">
        <v>488</v>
      </c>
      <c r="C27" s="434"/>
      <c r="D27" s="434"/>
      <c r="E27" s="452"/>
      <c r="F27" s="452"/>
      <c r="G27" s="452"/>
      <c r="H27" s="474"/>
      <c r="I27" s="485"/>
      <c r="J27" s="489"/>
      <c r="K27" s="491" t="s">
        <v>564</v>
      </c>
      <c r="L27" s="489"/>
      <c r="M27" s="489"/>
      <c r="N27" s="497" t="s">
        <v>13</v>
      </c>
      <c r="O27" s="489"/>
      <c r="P27" s="489"/>
      <c r="Q27" s="491" t="s">
        <v>564</v>
      </c>
      <c r="R27" s="501"/>
      <c r="S27" s="501"/>
      <c r="T27" s="509"/>
    </row>
    <row r="28" spans="1:20" s="388" customFormat="1" ht="15.9" customHeight="1">
      <c r="A28" s="393"/>
      <c r="B28" s="416"/>
      <c r="C28" s="436"/>
      <c r="D28" s="436"/>
      <c r="E28" s="453" t="s">
        <v>263</v>
      </c>
      <c r="F28" s="461"/>
      <c r="G28" s="467" t="s">
        <v>467</v>
      </c>
      <c r="H28" s="475"/>
      <c r="I28" s="485"/>
      <c r="J28" s="489"/>
      <c r="K28" s="491" t="s">
        <v>564</v>
      </c>
      <c r="L28" s="489"/>
      <c r="M28" s="489"/>
      <c r="N28" s="497" t="s">
        <v>13</v>
      </c>
      <c r="O28" s="489"/>
      <c r="P28" s="489"/>
      <c r="Q28" s="491" t="s">
        <v>564</v>
      </c>
      <c r="R28" s="501"/>
      <c r="S28" s="501"/>
      <c r="T28" s="509"/>
    </row>
    <row r="29" spans="1:20" s="388" customFormat="1" ht="15.9" customHeight="1">
      <c r="A29" s="393"/>
      <c r="B29" s="416"/>
      <c r="C29" s="436"/>
      <c r="D29" s="436"/>
      <c r="E29" s="410"/>
      <c r="F29" s="462"/>
      <c r="G29" s="467" t="s">
        <v>462</v>
      </c>
      <c r="H29" s="475"/>
      <c r="I29" s="485"/>
      <c r="J29" s="489"/>
      <c r="K29" s="491" t="s">
        <v>564</v>
      </c>
      <c r="L29" s="489"/>
      <c r="M29" s="489"/>
      <c r="N29" s="497" t="s">
        <v>13</v>
      </c>
      <c r="O29" s="489"/>
      <c r="P29" s="489"/>
      <c r="Q29" s="491" t="s">
        <v>564</v>
      </c>
      <c r="R29" s="501"/>
      <c r="S29" s="501"/>
      <c r="T29" s="509"/>
    </row>
    <row r="30" spans="1:20" s="388" customFormat="1" ht="15.9" customHeight="1">
      <c r="A30" s="393"/>
      <c r="B30" s="417"/>
      <c r="C30" s="435"/>
      <c r="D30" s="435"/>
      <c r="E30" s="414"/>
      <c r="F30" s="463"/>
      <c r="G30" s="467" t="s">
        <v>378</v>
      </c>
      <c r="H30" s="475"/>
      <c r="I30" s="485"/>
      <c r="J30" s="489"/>
      <c r="K30" s="491" t="s">
        <v>564</v>
      </c>
      <c r="L30" s="489"/>
      <c r="M30" s="489"/>
      <c r="N30" s="497" t="s">
        <v>13</v>
      </c>
      <c r="O30" s="489"/>
      <c r="P30" s="489"/>
      <c r="Q30" s="491" t="s">
        <v>564</v>
      </c>
      <c r="R30" s="501"/>
      <c r="S30" s="501"/>
      <c r="T30" s="509"/>
    </row>
    <row r="31" spans="1:20" s="388" customFormat="1" ht="16.350000000000001" customHeight="1">
      <c r="A31" s="393"/>
      <c r="B31" s="418" t="s">
        <v>199</v>
      </c>
      <c r="C31" s="437"/>
      <c r="D31" s="437"/>
      <c r="E31" s="437"/>
      <c r="F31" s="437"/>
      <c r="G31" s="437"/>
      <c r="H31" s="476"/>
      <c r="I31" s="485"/>
      <c r="J31" s="489"/>
      <c r="K31" s="492" t="s">
        <v>564</v>
      </c>
      <c r="L31" s="489"/>
      <c r="M31" s="489"/>
      <c r="N31" s="498" t="s">
        <v>13</v>
      </c>
      <c r="O31" s="489"/>
      <c r="P31" s="489"/>
      <c r="Q31" s="492" t="s">
        <v>564</v>
      </c>
      <c r="R31" s="501"/>
      <c r="S31" s="501"/>
      <c r="T31" s="509"/>
    </row>
    <row r="32" spans="1:20" s="388" customFormat="1" ht="16.350000000000001" customHeight="1">
      <c r="A32" s="393"/>
      <c r="B32" s="419" t="s">
        <v>543</v>
      </c>
      <c r="C32" s="438"/>
      <c r="D32" s="438"/>
      <c r="E32" s="438"/>
      <c r="F32" s="438"/>
      <c r="G32" s="438"/>
      <c r="H32" s="477"/>
      <c r="I32" s="486"/>
      <c r="J32" s="490"/>
      <c r="K32" s="490"/>
      <c r="L32" s="495" t="s">
        <v>119</v>
      </c>
      <c r="M32" s="495"/>
      <c r="N32" s="495"/>
      <c r="O32" s="438"/>
      <c r="P32" s="438"/>
      <c r="Q32" s="438"/>
      <c r="R32" s="495"/>
      <c r="S32" s="495"/>
      <c r="T32" s="510"/>
    </row>
    <row r="33" spans="1:20" s="388" customFormat="1" ht="15" customHeight="1">
      <c r="A33" s="392" t="s">
        <v>577</v>
      </c>
      <c r="B33" s="408" t="s">
        <v>540</v>
      </c>
      <c r="C33" s="408"/>
      <c r="D33" s="408"/>
      <c r="E33" s="408"/>
      <c r="F33" s="408"/>
      <c r="G33" s="408"/>
      <c r="H33" s="408"/>
      <c r="I33" s="408"/>
      <c r="J33" s="408"/>
      <c r="K33" s="408"/>
      <c r="L33" s="408"/>
      <c r="M33" s="408"/>
      <c r="N33" s="408"/>
      <c r="O33" s="408"/>
      <c r="P33" s="408"/>
      <c r="Q33" s="408"/>
      <c r="R33" s="408"/>
      <c r="S33" s="408"/>
      <c r="T33" s="503"/>
    </row>
    <row r="34" spans="1:20" s="388" customFormat="1" ht="15" customHeight="1">
      <c r="A34" s="393"/>
      <c r="B34" s="409" t="s">
        <v>541</v>
      </c>
      <c r="C34" s="431"/>
      <c r="D34" s="443"/>
      <c r="E34" s="424" t="s">
        <v>548</v>
      </c>
      <c r="F34" s="431"/>
      <c r="G34" s="431"/>
      <c r="H34" s="472"/>
      <c r="I34" s="409" t="s">
        <v>274</v>
      </c>
      <c r="J34" s="431"/>
      <c r="K34" s="431"/>
      <c r="L34" s="443"/>
      <c r="M34" s="423" t="s">
        <v>568</v>
      </c>
      <c r="N34" s="440"/>
      <c r="O34" s="440"/>
      <c r="P34" s="445"/>
      <c r="Q34" s="423" t="s">
        <v>404</v>
      </c>
      <c r="R34" s="440"/>
      <c r="S34" s="440"/>
      <c r="T34" s="504"/>
    </row>
    <row r="35" spans="1:20" s="388" customFormat="1" ht="15" customHeight="1">
      <c r="A35" s="393"/>
      <c r="B35" s="410"/>
      <c r="C35" s="432"/>
      <c r="D35" s="444"/>
      <c r="E35" s="423" t="s">
        <v>550</v>
      </c>
      <c r="F35" s="445"/>
      <c r="G35" s="423" t="s">
        <v>553</v>
      </c>
      <c r="H35" s="445"/>
      <c r="I35" s="423" t="s">
        <v>550</v>
      </c>
      <c r="J35" s="445"/>
      <c r="K35" s="423" t="s">
        <v>553</v>
      </c>
      <c r="L35" s="445"/>
      <c r="M35" s="423" t="s">
        <v>550</v>
      </c>
      <c r="N35" s="445"/>
      <c r="O35" s="423" t="s">
        <v>553</v>
      </c>
      <c r="P35" s="445"/>
      <c r="Q35" s="440" t="s">
        <v>550</v>
      </c>
      <c r="R35" s="445"/>
      <c r="S35" s="423" t="s">
        <v>553</v>
      </c>
      <c r="T35" s="504"/>
    </row>
    <row r="36" spans="1:20" s="388" customFormat="1" ht="15" customHeight="1">
      <c r="A36" s="393"/>
      <c r="B36" s="411"/>
      <c r="C36" s="423" t="s">
        <v>546</v>
      </c>
      <c r="D36" s="445"/>
      <c r="E36" s="423"/>
      <c r="F36" s="445"/>
      <c r="G36" s="423"/>
      <c r="H36" s="445"/>
      <c r="I36" s="423"/>
      <c r="J36" s="445"/>
      <c r="K36" s="423"/>
      <c r="L36" s="445"/>
      <c r="M36" s="423"/>
      <c r="N36" s="445"/>
      <c r="O36" s="423"/>
      <c r="P36" s="445"/>
      <c r="Q36" s="440"/>
      <c r="R36" s="445"/>
      <c r="S36" s="423"/>
      <c r="T36" s="504"/>
    </row>
    <row r="37" spans="1:20" s="388" customFormat="1" ht="15" customHeight="1">
      <c r="A37" s="393"/>
      <c r="B37" s="412"/>
      <c r="C37" s="423" t="s">
        <v>430</v>
      </c>
      <c r="D37" s="445"/>
      <c r="E37" s="423"/>
      <c r="F37" s="445"/>
      <c r="G37" s="423"/>
      <c r="H37" s="445"/>
      <c r="I37" s="423"/>
      <c r="J37" s="445"/>
      <c r="K37" s="423"/>
      <c r="L37" s="445"/>
      <c r="M37" s="423"/>
      <c r="N37" s="445"/>
      <c r="O37" s="423"/>
      <c r="P37" s="445"/>
      <c r="Q37" s="440"/>
      <c r="R37" s="445"/>
      <c r="S37" s="423"/>
      <c r="T37" s="504"/>
    </row>
    <row r="38" spans="1:20" s="388" customFormat="1" ht="15" customHeight="1">
      <c r="A38" s="393"/>
      <c r="B38" s="421" t="s">
        <v>475</v>
      </c>
      <c r="C38" s="421"/>
      <c r="D38" s="421"/>
      <c r="E38" s="421"/>
      <c r="F38" s="421"/>
      <c r="G38" s="421"/>
      <c r="H38" s="421"/>
      <c r="I38" s="421"/>
      <c r="J38" s="421"/>
      <c r="K38" s="421"/>
      <c r="L38" s="421"/>
      <c r="M38" s="421"/>
      <c r="N38" s="421"/>
      <c r="O38" s="421"/>
      <c r="P38" s="421"/>
      <c r="Q38" s="421"/>
      <c r="R38" s="421"/>
      <c r="S38" s="421"/>
      <c r="T38" s="505"/>
    </row>
    <row r="39" spans="1:20" s="388" customFormat="1" ht="16.350000000000001" customHeight="1">
      <c r="A39" s="393"/>
      <c r="B39" s="409" t="s">
        <v>542</v>
      </c>
      <c r="C39" s="431"/>
      <c r="D39" s="443"/>
      <c r="E39" s="449" t="s">
        <v>161</v>
      </c>
      <c r="F39" s="458"/>
      <c r="G39" s="466" t="s">
        <v>213</v>
      </c>
      <c r="H39" s="458"/>
      <c r="I39" s="466" t="s">
        <v>560</v>
      </c>
      <c r="J39" s="458"/>
      <c r="K39" s="466" t="s">
        <v>166</v>
      </c>
      <c r="L39" s="458"/>
      <c r="M39" s="466" t="s">
        <v>569</v>
      </c>
      <c r="N39" s="458"/>
      <c r="O39" s="466" t="s">
        <v>573</v>
      </c>
      <c r="P39" s="458"/>
      <c r="Q39" s="466" t="s">
        <v>135</v>
      </c>
      <c r="R39" s="458"/>
      <c r="S39" s="466" t="s">
        <v>222</v>
      </c>
      <c r="T39" s="506"/>
    </row>
    <row r="40" spans="1:20" s="388" customFormat="1" ht="15.6" customHeight="1">
      <c r="A40" s="393"/>
      <c r="B40" s="410"/>
      <c r="C40" s="432"/>
      <c r="D40" s="444"/>
      <c r="E40" s="450"/>
      <c r="F40" s="459"/>
      <c r="G40" s="450"/>
      <c r="H40" s="459"/>
      <c r="I40" s="450"/>
      <c r="J40" s="459"/>
      <c r="K40" s="450"/>
      <c r="L40" s="459"/>
      <c r="M40" s="450"/>
      <c r="N40" s="459"/>
      <c r="O40" s="450"/>
      <c r="P40" s="459"/>
      <c r="Q40" s="450"/>
      <c r="R40" s="459"/>
      <c r="S40" s="471"/>
      <c r="T40" s="507"/>
    </row>
    <row r="41" spans="1:20" s="388" customFormat="1" ht="15.6" customHeight="1">
      <c r="A41" s="393"/>
      <c r="B41" s="414"/>
      <c r="C41" s="433"/>
      <c r="D41" s="446"/>
      <c r="E41" s="451" t="s">
        <v>203</v>
      </c>
      <c r="F41" s="460"/>
      <c r="G41" s="460"/>
      <c r="H41" s="473"/>
      <c r="I41" s="484"/>
      <c r="J41" s="488"/>
      <c r="K41" s="488"/>
      <c r="L41" s="488"/>
      <c r="M41" s="488"/>
      <c r="N41" s="488"/>
      <c r="O41" s="488"/>
      <c r="P41" s="488"/>
      <c r="Q41" s="488"/>
      <c r="R41" s="488"/>
      <c r="S41" s="488"/>
      <c r="T41" s="508"/>
    </row>
    <row r="42" spans="1:20" s="388" customFormat="1" ht="15.9" customHeight="1">
      <c r="A42" s="393"/>
      <c r="B42" s="415" t="s">
        <v>488</v>
      </c>
      <c r="C42" s="434"/>
      <c r="D42" s="434"/>
      <c r="E42" s="452"/>
      <c r="F42" s="452"/>
      <c r="G42" s="452"/>
      <c r="H42" s="474"/>
      <c r="I42" s="485"/>
      <c r="J42" s="489"/>
      <c r="K42" s="491" t="s">
        <v>564</v>
      </c>
      <c r="L42" s="489"/>
      <c r="M42" s="489"/>
      <c r="N42" s="497" t="s">
        <v>13</v>
      </c>
      <c r="O42" s="489"/>
      <c r="P42" s="489"/>
      <c r="Q42" s="491" t="s">
        <v>564</v>
      </c>
      <c r="R42" s="501"/>
      <c r="S42" s="501"/>
      <c r="T42" s="509"/>
    </row>
    <row r="43" spans="1:20" s="388" customFormat="1" ht="15.9" customHeight="1">
      <c r="A43" s="393"/>
      <c r="B43" s="416"/>
      <c r="C43" s="436"/>
      <c r="D43" s="436"/>
      <c r="E43" s="453" t="s">
        <v>263</v>
      </c>
      <c r="F43" s="461"/>
      <c r="G43" s="467" t="s">
        <v>467</v>
      </c>
      <c r="H43" s="475"/>
      <c r="I43" s="485"/>
      <c r="J43" s="489"/>
      <c r="K43" s="491" t="s">
        <v>564</v>
      </c>
      <c r="L43" s="489"/>
      <c r="M43" s="489"/>
      <c r="N43" s="497" t="s">
        <v>13</v>
      </c>
      <c r="O43" s="489"/>
      <c r="P43" s="489"/>
      <c r="Q43" s="491" t="s">
        <v>564</v>
      </c>
      <c r="R43" s="501"/>
      <c r="S43" s="501"/>
      <c r="T43" s="509"/>
    </row>
    <row r="44" spans="1:20" s="388" customFormat="1" ht="15.9" customHeight="1">
      <c r="A44" s="393"/>
      <c r="B44" s="416"/>
      <c r="C44" s="436"/>
      <c r="D44" s="436"/>
      <c r="E44" s="410"/>
      <c r="F44" s="462"/>
      <c r="G44" s="467" t="s">
        <v>462</v>
      </c>
      <c r="H44" s="475"/>
      <c r="I44" s="485"/>
      <c r="J44" s="489"/>
      <c r="K44" s="491" t="s">
        <v>564</v>
      </c>
      <c r="L44" s="489"/>
      <c r="M44" s="489"/>
      <c r="N44" s="497" t="s">
        <v>13</v>
      </c>
      <c r="O44" s="489"/>
      <c r="P44" s="489"/>
      <c r="Q44" s="491" t="s">
        <v>564</v>
      </c>
      <c r="R44" s="501"/>
      <c r="S44" s="501"/>
      <c r="T44" s="509"/>
    </row>
    <row r="45" spans="1:20" s="388" customFormat="1" ht="15.9" customHeight="1">
      <c r="A45" s="393"/>
      <c r="B45" s="417"/>
      <c r="C45" s="435"/>
      <c r="D45" s="435"/>
      <c r="E45" s="414"/>
      <c r="F45" s="463"/>
      <c r="G45" s="467" t="s">
        <v>378</v>
      </c>
      <c r="H45" s="475"/>
      <c r="I45" s="485"/>
      <c r="J45" s="489"/>
      <c r="K45" s="491" t="s">
        <v>564</v>
      </c>
      <c r="L45" s="489"/>
      <c r="M45" s="489"/>
      <c r="N45" s="497" t="s">
        <v>13</v>
      </c>
      <c r="O45" s="489"/>
      <c r="P45" s="489"/>
      <c r="Q45" s="491" t="s">
        <v>564</v>
      </c>
      <c r="R45" s="501"/>
      <c r="S45" s="501"/>
      <c r="T45" s="509"/>
    </row>
    <row r="46" spans="1:20" s="388" customFormat="1" ht="16.350000000000001" customHeight="1">
      <c r="A46" s="393"/>
      <c r="B46" s="418" t="s">
        <v>199</v>
      </c>
      <c r="C46" s="437"/>
      <c r="D46" s="437"/>
      <c r="E46" s="437"/>
      <c r="F46" s="437"/>
      <c r="G46" s="437"/>
      <c r="H46" s="476"/>
      <c r="I46" s="485"/>
      <c r="J46" s="489"/>
      <c r="K46" s="492" t="s">
        <v>564</v>
      </c>
      <c r="L46" s="489"/>
      <c r="M46" s="489"/>
      <c r="N46" s="498" t="s">
        <v>13</v>
      </c>
      <c r="O46" s="489"/>
      <c r="P46" s="489"/>
      <c r="Q46" s="492" t="s">
        <v>564</v>
      </c>
      <c r="R46" s="501"/>
      <c r="S46" s="501"/>
      <c r="T46" s="509"/>
    </row>
    <row r="47" spans="1:20" s="388" customFormat="1" ht="16.350000000000001" customHeight="1">
      <c r="A47" s="394"/>
      <c r="B47" s="419" t="s">
        <v>543</v>
      </c>
      <c r="C47" s="438"/>
      <c r="D47" s="438"/>
      <c r="E47" s="438"/>
      <c r="F47" s="438"/>
      <c r="G47" s="438"/>
      <c r="H47" s="477"/>
      <c r="I47" s="486"/>
      <c r="J47" s="490"/>
      <c r="K47" s="490"/>
      <c r="L47" s="495" t="s">
        <v>119</v>
      </c>
      <c r="M47" s="495"/>
      <c r="N47" s="495"/>
      <c r="O47" s="438"/>
      <c r="P47" s="438"/>
      <c r="Q47" s="438"/>
      <c r="R47" s="495"/>
      <c r="S47" s="495"/>
      <c r="T47" s="510"/>
    </row>
    <row r="48" spans="1:20" s="388" customFormat="1" ht="25.5" customHeight="1">
      <c r="A48" s="395"/>
      <c r="B48" s="395"/>
      <c r="C48" s="395"/>
      <c r="D48" s="395"/>
      <c r="E48" s="454"/>
      <c r="F48" s="454"/>
      <c r="G48" s="454"/>
      <c r="H48" s="454"/>
      <c r="I48" s="454"/>
      <c r="J48" s="454"/>
      <c r="K48" s="454"/>
      <c r="L48" s="454"/>
      <c r="M48" s="454"/>
      <c r="N48" s="454"/>
      <c r="O48" s="454"/>
      <c r="P48" s="454"/>
      <c r="Q48" s="454"/>
      <c r="R48" s="454"/>
      <c r="S48" s="502"/>
      <c r="T48" s="502"/>
    </row>
    <row r="49" spans="1:20" s="388" customFormat="1" ht="29.1" customHeight="1">
      <c r="A49" s="396" t="s">
        <v>454</v>
      </c>
      <c r="B49" s="396"/>
      <c r="C49" s="396"/>
      <c r="D49" s="396"/>
      <c r="E49" s="396"/>
      <c r="F49" s="396"/>
      <c r="G49" s="396"/>
      <c r="H49" s="396"/>
      <c r="I49" s="396"/>
      <c r="J49" s="396"/>
      <c r="K49" s="396"/>
      <c r="L49" s="396"/>
      <c r="M49" s="396"/>
      <c r="N49" s="396"/>
      <c r="O49" s="396"/>
      <c r="P49" s="396"/>
      <c r="Q49" s="396"/>
      <c r="R49" s="396"/>
      <c r="S49" s="502"/>
      <c r="T49" s="502"/>
    </row>
    <row r="50" spans="1:20" s="388" customFormat="1" ht="15" customHeight="1">
      <c r="A50" s="397" t="s">
        <v>578</v>
      </c>
      <c r="B50" s="397"/>
      <c r="C50" s="397"/>
      <c r="D50" s="397"/>
      <c r="E50" s="397"/>
      <c r="F50" s="397"/>
      <c r="G50" s="397"/>
      <c r="H50" s="397"/>
      <c r="I50" s="397"/>
      <c r="J50" s="397"/>
      <c r="K50" s="397"/>
      <c r="L50" s="397"/>
      <c r="M50" s="397"/>
      <c r="N50" s="397"/>
      <c r="O50" s="397"/>
      <c r="P50" s="397"/>
      <c r="Q50" s="397"/>
      <c r="R50" s="397"/>
      <c r="S50" s="502"/>
      <c r="T50" s="502"/>
    </row>
    <row r="51" spans="1:20" s="388" customFormat="1" ht="15" customHeight="1">
      <c r="A51" s="398" t="s">
        <v>372</v>
      </c>
      <c r="B51" s="422" t="s">
        <v>11</v>
      </c>
      <c r="C51" s="439"/>
      <c r="D51" s="447"/>
      <c r="E51" s="455"/>
      <c r="F51" s="464"/>
      <c r="G51" s="464"/>
      <c r="H51" s="464"/>
      <c r="I51" s="464"/>
      <c r="J51" s="464"/>
      <c r="K51" s="464"/>
      <c r="L51" s="464"/>
      <c r="M51" s="464"/>
      <c r="N51" s="464"/>
      <c r="O51" s="464"/>
      <c r="P51" s="464"/>
      <c r="Q51" s="464"/>
      <c r="R51" s="464"/>
      <c r="S51" s="464"/>
      <c r="T51" s="511"/>
    </row>
    <row r="52" spans="1:20" s="388" customFormat="1" ht="25.65" customHeight="1">
      <c r="A52" s="399"/>
      <c r="B52" s="423" t="s">
        <v>393</v>
      </c>
      <c r="C52" s="440"/>
      <c r="D52" s="445"/>
      <c r="E52" s="456"/>
      <c r="F52" s="465"/>
      <c r="G52" s="465"/>
      <c r="H52" s="465"/>
      <c r="I52" s="465"/>
      <c r="J52" s="465"/>
      <c r="K52" s="465"/>
      <c r="L52" s="465"/>
      <c r="M52" s="465"/>
      <c r="N52" s="465"/>
      <c r="O52" s="465"/>
      <c r="P52" s="465"/>
      <c r="Q52" s="465"/>
      <c r="R52" s="465"/>
      <c r="S52" s="465"/>
      <c r="T52" s="512"/>
    </row>
    <row r="53" spans="1:20" s="388" customFormat="1" ht="15" customHeight="1">
      <c r="A53" s="399"/>
      <c r="B53" s="424" t="s">
        <v>182</v>
      </c>
      <c r="C53" s="431"/>
      <c r="D53" s="443"/>
      <c r="E53" s="424" t="s">
        <v>183</v>
      </c>
      <c r="F53" s="431"/>
      <c r="G53" s="468"/>
      <c r="H53" s="431" t="s">
        <v>489</v>
      </c>
      <c r="I53" s="468"/>
      <c r="J53" s="431" t="s">
        <v>561</v>
      </c>
      <c r="K53" s="431"/>
      <c r="L53" s="431"/>
      <c r="M53" s="431"/>
      <c r="N53" s="431"/>
      <c r="O53" s="431"/>
      <c r="P53" s="431"/>
      <c r="Q53" s="431"/>
      <c r="R53" s="431"/>
      <c r="S53" s="431"/>
      <c r="T53" s="513"/>
    </row>
    <row r="54" spans="1:20" s="388" customFormat="1" ht="15" customHeight="1">
      <c r="A54" s="399"/>
      <c r="B54" s="425"/>
      <c r="C54" s="432"/>
      <c r="D54" s="444"/>
      <c r="E54" s="457"/>
      <c r="F54" s="454"/>
      <c r="G54" s="454"/>
      <c r="H54" s="478" t="s">
        <v>557</v>
      </c>
      <c r="I54" s="454"/>
      <c r="J54" s="454"/>
      <c r="K54" s="454"/>
      <c r="L54" s="454"/>
      <c r="M54" s="454"/>
      <c r="N54" s="478" t="s">
        <v>570</v>
      </c>
      <c r="O54" s="454"/>
      <c r="P54" s="454"/>
      <c r="Q54" s="454"/>
      <c r="R54" s="454"/>
      <c r="S54" s="454"/>
      <c r="T54" s="514"/>
    </row>
    <row r="55" spans="1:20" s="388" customFormat="1" ht="15" customHeight="1">
      <c r="A55" s="399"/>
      <c r="B55" s="425"/>
      <c r="C55" s="432"/>
      <c r="D55" s="444"/>
      <c r="E55" s="457"/>
      <c r="F55" s="454"/>
      <c r="G55" s="454"/>
      <c r="H55" s="478" t="s">
        <v>558</v>
      </c>
      <c r="I55" s="454"/>
      <c r="J55" s="454"/>
      <c r="K55" s="454"/>
      <c r="L55" s="454"/>
      <c r="M55" s="454"/>
      <c r="N55" s="478" t="s">
        <v>571</v>
      </c>
      <c r="O55" s="454"/>
      <c r="P55" s="454"/>
      <c r="Q55" s="454"/>
      <c r="R55" s="454"/>
      <c r="S55" s="454"/>
      <c r="T55" s="514"/>
    </row>
    <row r="56" spans="1:20" s="388" customFormat="1" ht="18.899999999999999" customHeight="1">
      <c r="A56" s="399"/>
      <c r="B56" s="426"/>
      <c r="C56" s="441"/>
      <c r="D56" s="448"/>
      <c r="E56" s="457"/>
      <c r="F56" s="454"/>
      <c r="G56" s="454"/>
      <c r="H56" s="454"/>
      <c r="I56" s="454"/>
      <c r="J56" s="454"/>
      <c r="K56" s="454"/>
      <c r="L56" s="454"/>
      <c r="M56" s="454"/>
      <c r="N56" s="454"/>
      <c r="O56" s="454"/>
      <c r="P56" s="454"/>
      <c r="Q56" s="454"/>
      <c r="R56" s="454"/>
      <c r="S56" s="454"/>
      <c r="T56" s="515"/>
    </row>
    <row r="57" spans="1:20" s="388" customFormat="1" ht="15" customHeight="1">
      <c r="A57" s="399"/>
      <c r="B57" s="424" t="s">
        <v>3</v>
      </c>
      <c r="C57" s="431"/>
      <c r="D57" s="443"/>
      <c r="E57" s="423" t="s">
        <v>164</v>
      </c>
      <c r="F57" s="445"/>
      <c r="G57" s="469"/>
      <c r="H57" s="479"/>
      <c r="I57" s="479"/>
      <c r="J57" s="479"/>
      <c r="K57" s="479"/>
      <c r="L57" s="496" t="s">
        <v>565</v>
      </c>
      <c r="M57" s="489"/>
      <c r="N57" s="499"/>
      <c r="O57" s="467" t="s">
        <v>337</v>
      </c>
      <c r="P57" s="475"/>
      <c r="Q57" s="500"/>
      <c r="R57" s="479"/>
      <c r="S57" s="479"/>
      <c r="T57" s="516"/>
    </row>
    <row r="58" spans="1:20" s="388" customFormat="1" ht="15" customHeight="1">
      <c r="A58" s="400"/>
      <c r="B58" s="427"/>
      <c r="C58" s="433"/>
      <c r="D58" s="446"/>
      <c r="E58" s="423" t="s">
        <v>186</v>
      </c>
      <c r="F58" s="445"/>
      <c r="G58" s="470"/>
      <c r="H58" s="480"/>
      <c r="I58" s="480"/>
      <c r="J58" s="480"/>
      <c r="K58" s="480"/>
      <c r="L58" s="480"/>
      <c r="M58" s="480"/>
      <c r="N58" s="480"/>
      <c r="O58" s="480"/>
      <c r="P58" s="480"/>
      <c r="Q58" s="480"/>
      <c r="R58" s="480"/>
      <c r="S58" s="480"/>
      <c r="T58" s="517"/>
    </row>
    <row r="59" spans="1:20" s="388" customFormat="1" ht="15" customHeight="1">
      <c r="A59" s="401" t="s">
        <v>475</v>
      </c>
      <c r="B59" s="428"/>
      <c r="C59" s="428"/>
      <c r="D59" s="428"/>
      <c r="E59" s="428"/>
      <c r="F59" s="428"/>
      <c r="G59" s="428"/>
      <c r="H59" s="428"/>
      <c r="I59" s="428"/>
      <c r="J59" s="428"/>
      <c r="K59" s="428"/>
      <c r="L59" s="428"/>
      <c r="M59" s="428"/>
      <c r="N59" s="428"/>
      <c r="O59" s="428"/>
      <c r="P59" s="428"/>
      <c r="Q59" s="428"/>
      <c r="R59" s="428"/>
      <c r="S59" s="428"/>
      <c r="T59" s="518"/>
    </row>
    <row r="60" spans="1:20" s="389" customFormat="1" ht="15" customHeight="1">
      <c r="A60" s="402" t="s">
        <v>534</v>
      </c>
      <c r="B60" s="429"/>
      <c r="C60" s="429"/>
      <c r="D60" s="429"/>
      <c r="E60" s="429"/>
      <c r="F60" s="429"/>
      <c r="G60" s="429"/>
      <c r="H60" s="481"/>
      <c r="I60" s="487"/>
      <c r="J60" s="429"/>
      <c r="K60" s="493" t="s">
        <v>279</v>
      </c>
      <c r="L60" s="419" t="s">
        <v>567</v>
      </c>
      <c r="M60" s="438"/>
      <c r="N60" s="438"/>
      <c r="O60" s="438"/>
      <c r="P60" s="438"/>
      <c r="Q60" s="477"/>
      <c r="R60" s="419"/>
      <c r="S60" s="438"/>
      <c r="T60" s="519" t="s">
        <v>516</v>
      </c>
    </row>
    <row r="61" spans="1:20" s="388" customFormat="1" ht="15" customHeight="1">
      <c r="A61" s="403" t="s">
        <v>120</v>
      </c>
      <c r="B61" s="420" t="s">
        <v>475</v>
      </c>
      <c r="C61" s="408"/>
      <c r="D61" s="408"/>
      <c r="E61" s="408"/>
      <c r="F61" s="408"/>
      <c r="G61" s="408"/>
      <c r="H61" s="408"/>
      <c r="I61" s="408"/>
      <c r="J61" s="408"/>
      <c r="K61" s="408"/>
      <c r="L61" s="408"/>
      <c r="M61" s="408"/>
      <c r="N61" s="408"/>
      <c r="O61" s="408"/>
      <c r="P61" s="408"/>
      <c r="Q61" s="408"/>
      <c r="R61" s="408"/>
      <c r="S61" s="408"/>
      <c r="T61" s="503"/>
    </row>
    <row r="62" spans="1:20" s="388" customFormat="1" ht="16.350000000000001" customHeight="1">
      <c r="A62" s="404"/>
      <c r="B62" s="409" t="s">
        <v>542</v>
      </c>
      <c r="C62" s="431"/>
      <c r="D62" s="443"/>
      <c r="E62" s="449" t="s">
        <v>161</v>
      </c>
      <c r="F62" s="458"/>
      <c r="G62" s="466" t="s">
        <v>213</v>
      </c>
      <c r="H62" s="458"/>
      <c r="I62" s="466" t="s">
        <v>560</v>
      </c>
      <c r="J62" s="458"/>
      <c r="K62" s="466" t="s">
        <v>166</v>
      </c>
      <c r="L62" s="458"/>
      <c r="M62" s="466" t="s">
        <v>569</v>
      </c>
      <c r="N62" s="458"/>
      <c r="O62" s="466" t="s">
        <v>573</v>
      </c>
      <c r="P62" s="458"/>
      <c r="Q62" s="466" t="s">
        <v>135</v>
      </c>
      <c r="R62" s="458"/>
      <c r="S62" s="466" t="s">
        <v>222</v>
      </c>
      <c r="T62" s="506"/>
    </row>
    <row r="63" spans="1:20" s="388" customFormat="1" ht="15.6" customHeight="1">
      <c r="A63" s="404"/>
      <c r="B63" s="410"/>
      <c r="C63" s="432"/>
      <c r="D63" s="444"/>
      <c r="E63" s="450"/>
      <c r="F63" s="459"/>
      <c r="G63" s="471"/>
      <c r="H63" s="459"/>
      <c r="I63" s="471"/>
      <c r="J63" s="459"/>
      <c r="K63" s="471"/>
      <c r="L63" s="459"/>
      <c r="M63" s="471"/>
      <c r="N63" s="459"/>
      <c r="O63" s="471"/>
      <c r="P63" s="459"/>
      <c r="Q63" s="471"/>
      <c r="R63" s="459"/>
      <c r="S63" s="471"/>
      <c r="T63" s="507"/>
    </row>
    <row r="64" spans="1:20" s="388" customFormat="1" ht="15.6" customHeight="1">
      <c r="A64" s="404"/>
      <c r="B64" s="414"/>
      <c r="C64" s="433"/>
      <c r="D64" s="446"/>
      <c r="E64" s="451" t="s">
        <v>203</v>
      </c>
      <c r="F64" s="460"/>
      <c r="G64" s="460"/>
      <c r="H64" s="473"/>
      <c r="I64" s="484"/>
      <c r="J64" s="488"/>
      <c r="K64" s="488"/>
      <c r="L64" s="488"/>
      <c r="M64" s="488"/>
      <c r="N64" s="488"/>
      <c r="O64" s="488"/>
      <c r="P64" s="488"/>
      <c r="Q64" s="488"/>
      <c r="R64" s="488"/>
      <c r="S64" s="488"/>
      <c r="T64" s="508"/>
    </row>
    <row r="65" spans="1:20" s="388" customFormat="1" ht="15.9" customHeight="1">
      <c r="A65" s="404"/>
      <c r="B65" s="415" t="s">
        <v>488</v>
      </c>
      <c r="C65" s="434"/>
      <c r="D65" s="434"/>
      <c r="E65" s="434"/>
      <c r="F65" s="434"/>
      <c r="G65" s="434"/>
      <c r="H65" s="482"/>
      <c r="I65" s="485"/>
      <c r="J65" s="489"/>
      <c r="K65" s="491" t="s">
        <v>564</v>
      </c>
      <c r="L65" s="489"/>
      <c r="M65" s="489"/>
      <c r="N65" s="497" t="s">
        <v>13</v>
      </c>
      <c r="O65" s="489"/>
      <c r="P65" s="489"/>
      <c r="Q65" s="491" t="s">
        <v>564</v>
      </c>
      <c r="R65" s="501"/>
      <c r="S65" s="501"/>
      <c r="T65" s="509"/>
    </row>
    <row r="66" spans="1:20" s="388" customFormat="1" ht="15.9" customHeight="1">
      <c r="A66" s="404"/>
      <c r="B66" s="416"/>
      <c r="C66" s="436"/>
      <c r="D66" s="436"/>
      <c r="E66" s="453" t="s">
        <v>263</v>
      </c>
      <c r="F66" s="461"/>
      <c r="G66" s="467" t="s">
        <v>467</v>
      </c>
      <c r="H66" s="475"/>
      <c r="I66" s="485"/>
      <c r="J66" s="489"/>
      <c r="K66" s="491" t="s">
        <v>564</v>
      </c>
      <c r="L66" s="489"/>
      <c r="M66" s="489"/>
      <c r="N66" s="497" t="s">
        <v>13</v>
      </c>
      <c r="O66" s="489"/>
      <c r="P66" s="489"/>
      <c r="Q66" s="491" t="s">
        <v>564</v>
      </c>
      <c r="R66" s="501"/>
      <c r="S66" s="501"/>
      <c r="T66" s="509"/>
    </row>
    <row r="67" spans="1:20" s="388" customFormat="1" ht="15.9" customHeight="1">
      <c r="A67" s="404"/>
      <c r="B67" s="416"/>
      <c r="C67" s="436"/>
      <c r="D67" s="436"/>
      <c r="E67" s="410"/>
      <c r="F67" s="462"/>
      <c r="G67" s="467" t="s">
        <v>462</v>
      </c>
      <c r="H67" s="475"/>
      <c r="I67" s="485"/>
      <c r="J67" s="489"/>
      <c r="K67" s="491" t="s">
        <v>564</v>
      </c>
      <c r="L67" s="489"/>
      <c r="M67" s="489"/>
      <c r="N67" s="497" t="s">
        <v>13</v>
      </c>
      <c r="O67" s="489"/>
      <c r="P67" s="489"/>
      <c r="Q67" s="491" t="s">
        <v>564</v>
      </c>
      <c r="R67" s="501"/>
      <c r="S67" s="501"/>
      <c r="T67" s="509"/>
    </row>
    <row r="68" spans="1:20" s="388" customFormat="1" ht="15.9" customHeight="1">
      <c r="A68" s="404"/>
      <c r="B68" s="417"/>
      <c r="C68" s="435"/>
      <c r="D68" s="435"/>
      <c r="E68" s="414"/>
      <c r="F68" s="463"/>
      <c r="G68" s="467" t="s">
        <v>378</v>
      </c>
      <c r="H68" s="475"/>
      <c r="I68" s="485"/>
      <c r="J68" s="489"/>
      <c r="K68" s="491" t="s">
        <v>564</v>
      </c>
      <c r="L68" s="489"/>
      <c r="M68" s="489"/>
      <c r="N68" s="497" t="s">
        <v>13</v>
      </c>
      <c r="O68" s="489"/>
      <c r="P68" s="489"/>
      <c r="Q68" s="491" t="s">
        <v>564</v>
      </c>
      <c r="R68" s="501"/>
      <c r="S68" s="501"/>
      <c r="T68" s="509"/>
    </row>
    <row r="69" spans="1:20" s="388" customFormat="1" ht="16.350000000000001" customHeight="1">
      <c r="A69" s="404"/>
      <c r="B69" s="418" t="s">
        <v>199</v>
      </c>
      <c r="C69" s="437"/>
      <c r="D69" s="437"/>
      <c r="E69" s="437"/>
      <c r="F69" s="437"/>
      <c r="G69" s="437"/>
      <c r="H69" s="476"/>
      <c r="I69" s="485"/>
      <c r="J69" s="489"/>
      <c r="K69" s="492" t="s">
        <v>564</v>
      </c>
      <c r="L69" s="489"/>
      <c r="M69" s="489"/>
      <c r="N69" s="498" t="s">
        <v>13</v>
      </c>
      <c r="O69" s="489"/>
      <c r="P69" s="489"/>
      <c r="Q69" s="492" t="s">
        <v>564</v>
      </c>
      <c r="R69" s="501"/>
      <c r="S69" s="501"/>
      <c r="T69" s="509"/>
    </row>
    <row r="70" spans="1:20" s="388" customFormat="1" ht="16.350000000000001" customHeight="1">
      <c r="A70" s="405"/>
      <c r="B70" s="430" t="s">
        <v>543</v>
      </c>
      <c r="C70" s="442"/>
      <c r="D70" s="442"/>
      <c r="E70" s="442"/>
      <c r="F70" s="442"/>
      <c r="G70" s="442"/>
      <c r="H70" s="483"/>
      <c r="I70" s="486"/>
      <c r="J70" s="490"/>
      <c r="K70" s="490"/>
      <c r="L70" s="495" t="s">
        <v>119</v>
      </c>
      <c r="M70" s="495"/>
      <c r="N70" s="495"/>
      <c r="O70" s="438"/>
      <c r="P70" s="438"/>
      <c r="Q70" s="438"/>
      <c r="R70" s="495"/>
      <c r="S70" s="495"/>
      <c r="T70" s="510"/>
    </row>
    <row r="71" spans="1:20" s="388" customFormat="1" ht="15" customHeight="1">
      <c r="A71" s="403" t="s">
        <v>390</v>
      </c>
      <c r="B71" s="420" t="s">
        <v>475</v>
      </c>
      <c r="C71" s="408"/>
      <c r="D71" s="408"/>
      <c r="E71" s="408"/>
      <c r="F71" s="408"/>
      <c r="G71" s="408"/>
      <c r="H71" s="408"/>
      <c r="I71" s="408"/>
      <c r="J71" s="408"/>
      <c r="K71" s="408"/>
      <c r="L71" s="408"/>
      <c r="M71" s="408"/>
      <c r="N71" s="408"/>
      <c r="O71" s="408"/>
      <c r="P71" s="408"/>
      <c r="Q71" s="408"/>
      <c r="R71" s="408"/>
      <c r="S71" s="408"/>
      <c r="T71" s="503"/>
    </row>
    <row r="72" spans="1:20" s="388" customFormat="1" ht="16.350000000000001" customHeight="1">
      <c r="A72" s="404"/>
      <c r="B72" s="409" t="s">
        <v>542</v>
      </c>
      <c r="C72" s="431"/>
      <c r="D72" s="443"/>
      <c r="E72" s="449" t="s">
        <v>161</v>
      </c>
      <c r="F72" s="458"/>
      <c r="G72" s="466" t="s">
        <v>213</v>
      </c>
      <c r="H72" s="458"/>
      <c r="I72" s="466" t="s">
        <v>560</v>
      </c>
      <c r="J72" s="458"/>
      <c r="K72" s="466" t="s">
        <v>166</v>
      </c>
      <c r="L72" s="458"/>
      <c r="M72" s="466" t="s">
        <v>569</v>
      </c>
      <c r="N72" s="458"/>
      <c r="O72" s="466" t="s">
        <v>573</v>
      </c>
      <c r="P72" s="458"/>
      <c r="Q72" s="466" t="s">
        <v>135</v>
      </c>
      <c r="R72" s="458"/>
      <c r="S72" s="466" t="s">
        <v>222</v>
      </c>
      <c r="T72" s="506"/>
    </row>
    <row r="73" spans="1:20" s="388" customFormat="1" ht="15.6" customHeight="1">
      <c r="A73" s="404"/>
      <c r="B73" s="410"/>
      <c r="C73" s="432"/>
      <c r="D73" s="444"/>
      <c r="E73" s="450"/>
      <c r="F73" s="459"/>
      <c r="G73" s="471"/>
      <c r="H73" s="459"/>
      <c r="I73" s="471"/>
      <c r="J73" s="459"/>
      <c r="K73" s="471"/>
      <c r="L73" s="459"/>
      <c r="M73" s="471"/>
      <c r="N73" s="459"/>
      <c r="O73" s="471"/>
      <c r="P73" s="459"/>
      <c r="Q73" s="471"/>
      <c r="R73" s="459"/>
      <c r="S73" s="471"/>
      <c r="T73" s="507"/>
    </row>
    <row r="74" spans="1:20" s="388" customFormat="1" ht="15.6" customHeight="1">
      <c r="A74" s="404"/>
      <c r="B74" s="414"/>
      <c r="C74" s="433"/>
      <c r="D74" s="446"/>
      <c r="E74" s="451" t="s">
        <v>203</v>
      </c>
      <c r="F74" s="460"/>
      <c r="G74" s="460"/>
      <c r="H74" s="473"/>
      <c r="I74" s="484"/>
      <c r="J74" s="488"/>
      <c r="K74" s="488"/>
      <c r="L74" s="488"/>
      <c r="M74" s="488"/>
      <c r="N74" s="488"/>
      <c r="O74" s="488"/>
      <c r="P74" s="488"/>
      <c r="Q74" s="488"/>
      <c r="R74" s="488"/>
      <c r="S74" s="488"/>
      <c r="T74" s="508"/>
    </row>
    <row r="75" spans="1:20" s="388" customFormat="1" ht="15.9" customHeight="1">
      <c r="A75" s="404"/>
      <c r="B75" s="415" t="s">
        <v>488</v>
      </c>
      <c r="C75" s="434"/>
      <c r="D75" s="434"/>
      <c r="E75" s="434"/>
      <c r="F75" s="434"/>
      <c r="G75" s="434"/>
      <c r="H75" s="482"/>
      <c r="I75" s="485"/>
      <c r="J75" s="489"/>
      <c r="K75" s="491" t="s">
        <v>564</v>
      </c>
      <c r="L75" s="489"/>
      <c r="M75" s="489"/>
      <c r="N75" s="497" t="s">
        <v>13</v>
      </c>
      <c r="O75" s="489"/>
      <c r="P75" s="489"/>
      <c r="Q75" s="491" t="s">
        <v>564</v>
      </c>
      <c r="R75" s="501"/>
      <c r="S75" s="501"/>
      <c r="T75" s="509"/>
    </row>
    <row r="76" spans="1:20" s="388" customFormat="1" ht="15.9" customHeight="1">
      <c r="A76" s="404"/>
      <c r="B76" s="416"/>
      <c r="C76" s="436"/>
      <c r="D76" s="436"/>
      <c r="E76" s="453" t="s">
        <v>263</v>
      </c>
      <c r="F76" s="461"/>
      <c r="G76" s="467" t="s">
        <v>467</v>
      </c>
      <c r="H76" s="475"/>
      <c r="I76" s="485"/>
      <c r="J76" s="489"/>
      <c r="K76" s="491" t="s">
        <v>564</v>
      </c>
      <c r="L76" s="489"/>
      <c r="M76" s="489"/>
      <c r="N76" s="497" t="s">
        <v>13</v>
      </c>
      <c r="O76" s="489"/>
      <c r="P76" s="489"/>
      <c r="Q76" s="491" t="s">
        <v>564</v>
      </c>
      <c r="R76" s="501"/>
      <c r="S76" s="501"/>
      <c r="T76" s="509"/>
    </row>
    <row r="77" spans="1:20" s="388" customFormat="1" ht="15.9" customHeight="1">
      <c r="A77" s="404"/>
      <c r="B77" s="416"/>
      <c r="C77" s="436"/>
      <c r="D77" s="436"/>
      <c r="E77" s="410"/>
      <c r="F77" s="462"/>
      <c r="G77" s="467" t="s">
        <v>462</v>
      </c>
      <c r="H77" s="475"/>
      <c r="I77" s="485"/>
      <c r="J77" s="489"/>
      <c r="K77" s="491" t="s">
        <v>564</v>
      </c>
      <c r="L77" s="489"/>
      <c r="M77" s="489"/>
      <c r="N77" s="497" t="s">
        <v>13</v>
      </c>
      <c r="O77" s="489"/>
      <c r="P77" s="489"/>
      <c r="Q77" s="491" t="s">
        <v>564</v>
      </c>
      <c r="R77" s="501"/>
      <c r="S77" s="501"/>
      <c r="T77" s="509"/>
    </row>
    <row r="78" spans="1:20" s="388" customFormat="1" ht="15.9" customHeight="1">
      <c r="A78" s="404"/>
      <c r="B78" s="417"/>
      <c r="C78" s="435"/>
      <c r="D78" s="435"/>
      <c r="E78" s="414"/>
      <c r="F78" s="463"/>
      <c r="G78" s="467" t="s">
        <v>378</v>
      </c>
      <c r="H78" s="475"/>
      <c r="I78" s="485"/>
      <c r="J78" s="489"/>
      <c r="K78" s="491" t="s">
        <v>564</v>
      </c>
      <c r="L78" s="489"/>
      <c r="M78" s="489"/>
      <c r="N78" s="497" t="s">
        <v>13</v>
      </c>
      <c r="O78" s="489"/>
      <c r="P78" s="489"/>
      <c r="Q78" s="491" t="s">
        <v>564</v>
      </c>
      <c r="R78" s="501"/>
      <c r="S78" s="501"/>
      <c r="T78" s="509"/>
    </row>
    <row r="79" spans="1:20" s="388" customFormat="1" ht="16.350000000000001" customHeight="1">
      <c r="A79" s="404"/>
      <c r="B79" s="418" t="s">
        <v>199</v>
      </c>
      <c r="C79" s="437"/>
      <c r="D79" s="437"/>
      <c r="E79" s="437"/>
      <c r="F79" s="437"/>
      <c r="G79" s="437"/>
      <c r="H79" s="476"/>
      <c r="I79" s="485"/>
      <c r="J79" s="489"/>
      <c r="K79" s="492" t="s">
        <v>564</v>
      </c>
      <c r="L79" s="489"/>
      <c r="M79" s="489"/>
      <c r="N79" s="498" t="s">
        <v>13</v>
      </c>
      <c r="O79" s="489"/>
      <c r="P79" s="489"/>
      <c r="Q79" s="492" t="s">
        <v>564</v>
      </c>
      <c r="R79" s="501"/>
      <c r="S79" s="501"/>
      <c r="T79" s="509"/>
    </row>
    <row r="80" spans="1:20" s="388" customFormat="1" ht="16.350000000000001" customHeight="1">
      <c r="A80" s="405"/>
      <c r="B80" s="430" t="s">
        <v>543</v>
      </c>
      <c r="C80" s="442"/>
      <c r="D80" s="442"/>
      <c r="E80" s="442"/>
      <c r="F80" s="442"/>
      <c r="G80" s="442"/>
      <c r="H80" s="483"/>
      <c r="I80" s="486"/>
      <c r="J80" s="490"/>
      <c r="K80" s="490"/>
      <c r="L80" s="495" t="s">
        <v>119</v>
      </c>
      <c r="M80" s="495"/>
      <c r="N80" s="495"/>
      <c r="O80" s="438"/>
      <c r="P80" s="438"/>
      <c r="Q80" s="438"/>
      <c r="R80" s="495"/>
      <c r="S80" s="495"/>
      <c r="T80" s="510"/>
    </row>
    <row r="81" spans="1:20" ht="15.9" customHeight="1">
      <c r="A81" s="403" t="s">
        <v>580</v>
      </c>
      <c r="B81" s="420" t="s">
        <v>475</v>
      </c>
      <c r="C81" s="408"/>
      <c r="D81" s="408"/>
      <c r="E81" s="408"/>
      <c r="F81" s="408"/>
      <c r="G81" s="408"/>
      <c r="H81" s="408"/>
      <c r="I81" s="408"/>
      <c r="J81" s="408"/>
      <c r="K81" s="408"/>
      <c r="L81" s="408"/>
      <c r="M81" s="408"/>
      <c r="N81" s="408"/>
      <c r="O81" s="408"/>
      <c r="P81" s="408"/>
      <c r="Q81" s="408"/>
      <c r="R81" s="408"/>
      <c r="S81" s="408"/>
      <c r="T81" s="503"/>
    </row>
    <row r="82" spans="1:20" ht="15.9" customHeight="1">
      <c r="A82" s="404"/>
      <c r="B82" s="409" t="s">
        <v>542</v>
      </c>
      <c r="C82" s="431"/>
      <c r="D82" s="443"/>
      <c r="E82" s="449" t="s">
        <v>161</v>
      </c>
      <c r="F82" s="458"/>
      <c r="G82" s="466" t="s">
        <v>213</v>
      </c>
      <c r="H82" s="458"/>
      <c r="I82" s="466" t="s">
        <v>560</v>
      </c>
      <c r="J82" s="458"/>
      <c r="K82" s="466" t="s">
        <v>166</v>
      </c>
      <c r="L82" s="458"/>
      <c r="M82" s="466" t="s">
        <v>569</v>
      </c>
      <c r="N82" s="458"/>
      <c r="O82" s="466" t="s">
        <v>573</v>
      </c>
      <c r="P82" s="458"/>
      <c r="Q82" s="466" t="s">
        <v>135</v>
      </c>
      <c r="R82" s="458"/>
      <c r="S82" s="466" t="s">
        <v>222</v>
      </c>
      <c r="T82" s="506"/>
    </row>
    <row r="83" spans="1:20" ht="15.9" customHeight="1">
      <c r="A83" s="404"/>
      <c r="B83" s="410"/>
      <c r="C83" s="432"/>
      <c r="D83" s="444"/>
      <c r="E83" s="450"/>
      <c r="F83" s="459"/>
      <c r="G83" s="471"/>
      <c r="H83" s="459"/>
      <c r="I83" s="471"/>
      <c r="J83" s="459"/>
      <c r="K83" s="471"/>
      <c r="L83" s="459"/>
      <c r="M83" s="471"/>
      <c r="N83" s="459"/>
      <c r="O83" s="471"/>
      <c r="P83" s="459"/>
      <c r="Q83" s="471"/>
      <c r="R83" s="459"/>
      <c r="S83" s="471"/>
      <c r="T83" s="507"/>
    </row>
    <row r="84" spans="1:20" ht="15.9" customHeight="1">
      <c r="A84" s="404"/>
      <c r="B84" s="414"/>
      <c r="C84" s="433"/>
      <c r="D84" s="446"/>
      <c r="E84" s="451" t="s">
        <v>203</v>
      </c>
      <c r="F84" s="460"/>
      <c r="G84" s="460"/>
      <c r="H84" s="473"/>
      <c r="I84" s="484"/>
      <c r="J84" s="488"/>
      <c r="K84" s="488"/>
      <c r="L84" s="488"/>
      <c r="M84" s="488"/>
      <c r="N84" s="488"/>
      <c r="O84" s="488"/>
      <c r="P84" s="488"/>
      <c r="Q84" s="488"/>
      <c r="R84" s="488"/>
      <c r="S84" s="488"/>
      <c r="T84" s="508"/>
    </row>
    <row r="85" spans="1:20" ht="15.9" customHeight="1">
      <c r="A85" s="404"/>
      <c r="B85" s="415" t="s">
        <v>488</v>
      </c>
      <c r="C85" s="434"/>
      <c r="D85" s="434"/>
      <c r="E85" s="434"/>
      <c r="F85" s="434"/>
      <c r="G85" s="434"/>
      <c r="H85" s="482"/>
      <c r="I85" s="485"/>
      <c r="J85" s="489"/>
      <c r="K85" s="491" t="s">
        <v>564</v>
      </c>
      <c r="L85" s="489"/>
      <c r="M85" s="489"/>
      <c r="N85" s="497" t="s">
        <v>13</v>
      </c>
      <c r="O85" s="489"/>
      <c r="P85" s="489"/>
      <c r="Q85" s="491" t="s">
        <v>564</v>
      </c>
      <c r="R85" s="501"/>
      <c r="S85" s="501"/>
      <c r="T85" s="509"/>
    </row>
    <row r="86" spans="1:20" ht="15.9" customHeight="1">
      <c r="A86" s="404"/>
      <c r="B86" s="416"/>
      <c r="C86" s="436"/>
      <c r="D86" s="436"/>
      <c r="E86" s="453" t="s">
        <v>263</v>
      </c>
      <c r="F86" s="461"/>
      <c r="G86" s="467" t="s">
        <v>467</v>
      </c>
      <c r="H86" s="475"/>
      <c r="I86" s="485"/>
      <c r="J86" s="489"/>
      <c r="K86" s="491" t="s">
        <v>564</v>
      </c>
      <c r="L86" s="489"/>
      <c r="M86" s="489"/>
      <c r="N86" s="497" t="s">
        <v>13</v>
      </c>
      <c r="O86" s="489"/>
      <c r="P86" s="489"/>
      <c r="Q86" s="491" t="s">
        <v>564</v>
      </c>
      <c r="R86" s="501"/>
      <c r="S86" s="501"/>
      <c r="T86" s="509"/>
    </row>
    <row r="87" spans="1:20" ht="15.9" customHeight="1">
      <c r="A87" s="404"/>
      <c r="B87" s="416"/>
      <c r="C87" s="436"/>
      <c r="D87" s="436"/>
      <c r="E87" s="410"/>
      <c r="F87" s="462"/>
      <c r="G87" s="467" t="s">
        <v>462</v>
      </c>
      <c r="H87" s="475"/>
      <c r="I87" s="485"/>
      <c r="J87" s="489"/>
      <c r="K87" s="491" t="s">
        <v>564</v>
      </c>
      <c r="L87" s="489"/>
      <c r="M87" s="489"/>
      <c r="N87" s="497" t="s">
        <v>13</v>
      </c>
      <c r="O87" s="489"/>
      <c r="P87" s="489"/>
      <c r="Q87" s="491" t="s">
        <v>564</v>
      </c>
      <c r="R87" s="501"/>
      <c r="S87" s="501"/>
      <c r="T87" s="509"/>
    </row>
    <row r="88" spans="1:20" ht="13.35" customHeight="1">
      <c r="A88" s="404"/>
      <c r="B88" s="417"/>
      <c r="C88" s="435"/>
      <c r="D88" s="435"/>
      <c r="E88" s="414"/>
      <c r="F88" s="463"/>
      <c r="G88" s="467" t="s">
        <v>378</v>
      </c>
      <c r="H88" s="475"/>
      <c r="I88" s="485"/>
      <c r="J88" s="489"/>
      <c r="K88" s="491" t="s">
        <v>564</v>
      </c>
      <c r="L88" s="489"/>
      <c r="M88" s="489"/>
      <c r="N88" s="497" t="s">
        <v>13</v>
      </c>
      <c r="O88" s="489"/>
      <c r="P88" s="489"/>
      <c r="Q88" s="491" t="s">
        <v>564</v>
      </c>
      <c r="R88" s="501"/>
      <c r="S88" s="501"/>
      <c r="T88" s="509"/>
    </row>
    <row r="89" spans="1:20" ht="13.35" customHeight="1">
      <c r="A89" s="404"/>
      <c r="B89" s="418" t="s">
        <v>199</v>
      </c>
      <c r="C89" s="437"/>
      <c r="D89" s="437"/>
      <c r="E89" s="437"/>
      <c r="F89" s="437"/>
      <c r="G89" s="437"/>
      <c r="H89" s="476"/>
      <c r="I89" s="485"/>
      <c r="J89" s="489"/>
      <c r="K89" s="492" t="s">
        <v>564</v>
      </c>
      <c r="L89" s="489"/>
      <c r="M89" s="489"/>
      <c r="N89" s="498" t="s">
        <v>13</v>
      </c>
      <c r="O89" s="489"/>
      <c r="P89" s="489"/>
      <c r="Q89" s="492" t="s">
        <v>564</v>
      </c>
      <c r="R89" s="501"/>
      <c r="S89" s="501"/>
      <c r="T89" s="509"/>
    </row>
    <row r="90" spans="1:20" ht="13.65" customHeight="1">
      <c r="A90" s="405"/>
      <c r="B90" s="430" t="s">
        <v>543</v>
      </c>
      <c r="C90" s="442"/>
      <c r="D90" s="442"/>
      <c r="E90" s="442"/>
      <c r="F90" s="442"/>
      <c r="G90" s="442"/>
      <c r="H90" s="483"/>
      <c r="I90" s="486"/>
      <c r="J90" s="490"/>
      <c r="K90" s="490"/>
      <c r="L90" s="495" t="s">
        <v>119</v>
      </c>
      <c r="M90" s="495"/>
      <c r="N90" s="495"/>
      <c r="O90" s="438"/>
      <c r="P90" s="438"/>
      <c r="Q90" s="438"/>
      <c r="R90" s="495"/>
      <c r="S90" s="495"/>
      <c r="T90" s="510"/>
    </row>
    <row r="91" spans="1:20">
      <c r="A91" s="406"/>
      <c r="B91" s="406"/>
      <c r="C91" s="406"/>
      <c r="D91" s="406"/>
      <c r="E91" s="406"/>
      <c r="F91" s="406"/>
      <c r="G91" s="406"/>
      <c r="H91" s="406"/>
      <c r="I91" s="406"/>
      <c r="J91" s="406"/>
      <c r="K91" s="406"/>
      <c r="L91" s="406"/>
      <c r="M91" s="406"/>
      <c r="N91" s="406"/>
      <c r="O91" s="406"/>
      <c r="P91" s="406"/>
      <c r="Q91" s="406"/>
      <c r="R91" s="406"/>
      <c r="S91" s="406"/>
      <c r="T91" s="406"/>
    </row>
    <row r="92" spans="1:20">
      <c r="A92" s="406"/>
      <c r="B92" s="406"/>
      <c r="C92" s="406"/>
      <c r="D92" s="406"/>
      <c r="E92" s="406"/>
      <c r="F92" s="406"/>
      <c r="G92" s="406"/>
      <c r="H92" s="406"/>
      <c r="I92" s="406"/>
      <c r="J92" s="406"/>
      <c r="K92" s="406"/>
      <c r="L92" s="406"/>
      <c r="M92" s="406"/>
      <c r="N92" s="406"/>
      <c r="O92" s="406"/>
      <c r="P92" s="406"/>
      <c r="Q92" s="406"/>
      <c r="R92" s="406"/>
      <c r="S92" s="406"/>
      <c r="T92" s="406"/>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7"/>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IV202"/>
  <sheetViews>
    <sheetView view="pageBreakPreview" topLeftCell="A4" zoomScaleSheetLayoutView="100" workbookViewId="0">
      <selection activeCell="AB21" sqref="AB21:AI21"/>
    </sheetView>
  </sheetViews>
  <sheetFormatPr defaultRowHeight="13.5"/>
  <cols>
    <col min="1" max="1" width="2.5" style="2" customWidth="1"/>
    <col min="2" max="9" width="3.1640625" style="2" customWidth="1"/>
    <col min="10" max="13" width="2.5" style="2" customWidth="1"/>
    <col min="14" max="27" width="3.25" style="2" customWidth="1"/>
    <col min="28" max="28" width="3.125" style="2" customWidth="1"/>
    <col min="29" max="29" width="3.25" style="2" customWidth="1"/>
    <col min="30" max="35" width="2.75" style="2" customWidth="1"/>
    <col min="36" max="254" width="2.5" style="2" customWidth="1"/>
    <col min="255" max="16384" width="9.33203125" style="520" customWidth="1"/>
  </cols>
  <sheetData>
    <row r="1" spans="1:232" ht="14.25">
      <c r="A1" s="523" t="s">
        <v>350</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row>
    <row r="2" spans="1:232" ht="15">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row>
    <row r="3" spans="1:232" ht="14.25">
      <c r="A3" s="524"/>
      <c r="B3" s="547"/>
      <c r="C3" s="547"/>
      <c r="D3" s="547"/>
      <c r="E3" s="547"/>
      <c r="F3" s="547"/>
      <c r="G3" s="547"/>
      <c r="H3" s="547"/>
      <c r="I3" s="547"/>
      <c r="J3" s="547"/>
      <c r="K3" s="547"/>
      <c r="L3" s="547"/>
      <c r="M3" s="547"/>
      <c r="N3" s="656" t="s">
        <v>137</v>
      </c>
      <c r="O3" s="667"/>
      <c r="P3" s="667"/>
      <c r="Q3" s="667"/>
      <c r="R3" s="667"/>
      <c r="S3" s="667"/>
      <c r="T3" s="667" t="s">
        <v>56</v>
      </c>
      <c r="U3" s="667"/>
      <c r="V3" s="667"/>
      <c r="W3" s="667"/>
      <c r="X3" s="667"/>
      <c r="Y3" s="667"/>
      <c r="Z3" s="667"/>
      <c r="AA3" s="667"/>
      <c r="AB3" s="667"/>
      <c r="AC3" s="667"/>
      <c r="AD3" s="667"/>
      <c r="AE3" s="667"/>
      <c r="AF3" s="667"/>
      <c r="AG3" s="667"/>
      <c r="AH3" s="667"/>
      <c r="AI3" s="682"/>
    </row>
    <row r="4" spans="1:232" ht="16.5" customHeight="1">
      <c r="A4" s="525" t="s">
        <v>581</v>
      </c>
      <c r="B4" s="548"/>
      <c r="C4" s="548"/>
      <c r="D4" s="548"/>
      <c r="E4" s="548"/>
      <c r="F4" s="548"/>
      <c r="G4" s="548"/>
      <c r="H4" s="548"/>
      <c r="I4" s="604"/>
      <c r="J4" s="622" t="s">
        <v>368</v>
      </c>
      <c r="K4" s="635"/>
      <c r="L4" s="646" t="s">
        <v>587</v>
      </c>
      <c r="M4" s="635"/>
      <c r="N4" s="657" t="s">
        <v>589</v>
      </c>
      <c r="O4" s="548"/>
      <c r="P4" s="548"/>
      <c r="Q4" s="548"/>
      <c r="R4" s="548"/>
      <c r="S4" s="548"/>
      <c r="T4" s="548"/>
      <c r="U4" s="548"/>
      <c r="V4" s="548"/>
      <c r="W4" s="548"/>
      <c r="X4" s="548"/>
      <c r="Y4" s="548"/>
      <c r="Z4" s="548"/>
      <c r="AA4" s="604"/>
      <c r="AB4" s="657" t="s">
        <v>17</v>
      </c>
      <c r="AC4" s="548"/>
      <c r="AD4" s="548"/>
      <c r="AE4" s="548"/>
      <c r="AF4" s="548"/>
      <c r="AG4" s="548"/>
      <c r="AH4" s="548"/>
      <c r="AI4" s="683"/>
    </row>
    <row r="5" spans="1:232" ht="16.5" customHeight="1">
      <c r="A5" s="526"/>
      <c r="B5" s="549"/>
      <c r="C5" s="549"/>
      <c r="D5" s="549"/>
      <c r="E5" s="549"/>
      <c r="F5" s="549"/>
      <c r="G5" s="549"/>
      <c r="H5" s="549"/>
      <c r="I5" s="605"/>
      <c r="J5" s="623"/>
      <c r="K5" s="636"/>
      <c r="L5" s="623"/>
      <c r="M5" s="636"/>
      <c r="N5" s="658"/>
      <c r="O5" s="668"/>
      <c r="P5" s="668"/>
      <c r="Q5" s="668"/>
      <c r="R5" s="668"/>
      <c r="S5" s="668"/>
      <c r="T5" s="668"/>
      <c r="U5" s="668"/>
      <c r="V5" s="668"/>
      <c r="W5" s="668"/>
      <c r="X5" s="668"/>
      <c r="Y5" s="668"/>
      <c r="Z5" s="668"/>
      <c r="AA5" s="672"/>
      <c r="AB5" s="675"/>
      <c r="AC5" s="549"/>
      <c r="AD5" s="549"/>
      <c r="AE5" s="549"/>
      <c r="AF5" s="549"/>
      <c r="AG5" s="549"/>
      <c r="AH5" s="549"/>
      <c r="AI5" s="684"/>
    </row>
    <row r="6" spans="1:232" ht="26.25" customHeight="1">
      <c r="A6" s="527" t="s">
        <v>102</v>
      </c>
      <c r="B6" s="550"/>
      <c r="C6" s="550"/>
      <c r="D6" s="550"/>
      <c r="E6" s="550"/>
      <c r="F6" s="550"/>
      <c r="G6" s="550"/>
      <c r="H6" s="550"/>
      <c r="I6" s="606"/>
      <c r="J6" s="624"/>
      <c r="K6" s="637"/>
      <c r="L6" s="624" t="s">
        <v>143</v>
      </c>
      <c r="M6" s="647"/>
      <c r="N6" s="659" t="s">
        <v>396</v>
      </c>
      <c r="O6" s="659"/>
      <c r="P6" s="659"/>
      <c r="Q6" s="659"/>
      <c r="R6" s="659"/>
      <c r="S6" s="659"/>
      <c r="T6" s="659"/>
      <c r="U6" s="659"/>
      <c r="V6" s="659"/>
      <c r="W6" s="659"/>
      <c r="X6" s="659"/>
      <c r="Y6" s="659"/>
      <c r="Z6" s="659"/>
      <c r="AA6" s="659"/>
      <c r="AB6" s="676" t="s">
        <v>385</v>
      </c>
      <c r="AC6" s="659"/>
      <c r="AD6" s="659"/>
      <c r="AE6" s="659"/>
      <c r="AF6" s="659"/>
      <c r="AG6" s="659"/>
      <c r="AH6" s="659"/>
      <c r="AI6" s="685"/>
    </row>
    <row r="7" spans="1:232">
      <c r="A7" s="528"/>
      <c r="B7" s="551"/>
      <c r="C7" s="551"/>
      <c r="D7" s="551"/>
      <c r="E7" s="551"/>
      <c r="F7" s="551"/>
      <c r="G7" s="551"/>
      <c r="H7" s="551"/>
      <c r="I7" s="607"/>
      <c r="J7" s="625" t="s">
        <v>143</v>
      </c>
      <c r="K7" s="638"/>
      <c r="L7" s="625" t="s">
        <v>143</v>
      </c>
      <c r="M7" s="648"/>
      <c r="N7" s="579" t="s">
        <v>369</v>
      </c>
      <c r="O7" s="579"/>
      <c r="P7" s="579"/>
      <c r="Q7" s="579"/>
      <c r="R7" s="579"/>
      <c r="S7" s="579"/>
      <c r="T7" s="579"/>
      <c r="U7" s="579"/>
      <c r="V7" s="579"/>
      <c r="W7" s="579"/>
      <c r="X7" s="579"/>
      <c r="Y7" s="579"/>
      <c r="Z7" s="579"/>
      <c r="AA7" s="579"/>
      <c r="AB7" s="554" t="s">
        <v>46</v>
      </c>
      <c r="AC7" s="579"/>
      <c r="AD7" s="579"/>
      <c r="AE7" s="579"/>
      <c r="AF7" s="579"/>
      <c r="AG7" s="579"/>
      <c r="AH7" s="579"/>
      <c r="AI7" s="686"/>
    </row>
    <row r="8" spans="1:232" ht="27" customHeight="1">
      <c r="A8" s="528"/>
      <c r="B8" s="551"/>
      <c r="C8" s="551"/>
      <c r="D8" s="551"/>
      <c r="E8" s="551"/>
      <c r="F8" s="551"/>
      <c r="G8" s="551"/>
      <c r="H8" s="551"/>
      <c r="I8" s="607"/>
      <c r="J8" s="625"/>
      <c r="K8" s="638"/>
      <c r="L8" s="625" t="s">
        <v>143</v>
      </c>
      <c r="M8" s="648"/>
      <c r="N8" s="579" t="s">
        <v>591</v>
      </c>
      <c r="O8" s="579"/>
      <c r="P8" s="579"/>
      <c r="Q8" s="579"/>
      <c r="R8" s="579"/>
      <c r="S8" s="579"/>
      <c r="T8" s="579"/>
      <c r="U8" s="579"/>
      <c r="V8" s="579"/>
      <c r="W8" s="579"/>
      <c r="X8" s="579"/>
      <c r="Y8" s="579"/>
      <c r="Z8" s="579"/>
      <c r="AA8" s="579"/>
      <c r="AB8" s="554" t="s">
        <v>704</v>
      </c>
      <c r="AC8" s="579"/>
      <c r="AD8" s="579"/>
      <c r="AE8" s="579"/>
      <c r="AF8" s="579"/>
      <c r="AG8" s="579"/>
      <c r="AH8" s="579"/>
      <c r="AI8" s="686"/>
    </row>
    <row r="9" spans="1:232" ht="24" customHeight="1">
      <c r="A9" s="528"/>
      <c r="B9" s="551"/>
      <c r="C9" s="551"/>
      <c r="D9" s="551"/>
      <c r="E9" s="551"/>
      <c r="F9" s="551"/>
      <c r="G9" s="551"/>
      <c r="H9" s="551"/>
      <c r="I9" s="607"/>
      <c r="J9" s="626" t="s">
        <v>143</v>
      </c>
      <c r="K9" s="639"/>
      <c r="L9" s="626" t="s">
        <v>143</v>
      </c>
      <c r="M9" s="649"/>
      <c r="N9" s="580" t="s">
        <v>599</v>
      </c>
      <c r="O9" s="580"/>
      <c r="P9" s="580"/>
      <c r="Q9" s="580"/>
      <c r="R9" s="580"/>
      <c r="S9" s="580"/>
      <c r="T9" s="580"/>
      <c r="U9" s="580"/>
      <c r="V9" s="580"/>
      <c r="W9" s="580"/>
      <c r="X9" s="580"/>
      <c r="Y9" s="580"/>
      <c r="Z9" s="580"/>
      <c r="AA9" s="580"/>
      <c r="AB9" s="555" t="s">
        <v>84</v>
      </c>
      <c r="AC9" s="580"/>
      <c r="AD9" s="580"/>
      <c r="AE9" s="580"/>
      <c r="AF9" s="580"/>
      <c r="AG9" s="580"/>
      <c r="AH9" s="580"/>
      <c r="AI9" s="687"/>
    </row>
    <row r="10" spans="1:232" ht="37.5" customHeight="1">
      <c r="A10" s="528"/>
      <c r="B10" s="552" t="s">
        <v>582</v>
      </c>
      <c r="C10" s="577"/>
      <c r="D10" s="577"/>
      <c r="E10" s="577"/>
      <c r="F10" s="577"/>
      <c r="G10" s="577"/>
      <c r="H10" s="577"/>
      <c r="I10" s="608"/>
      <c r="J10" s="627" t="s">
        <v>143</v>
      </c>
      <c r="K10" s="640"/>
      <c r="L10" s="627" t="s">
        <v>143</v>
      </c>
      <c r="M10" s="650"/>
      <c r="N10" s="660" t="s">
        <v>253</v>
      </c>
      <c r="O10" s="660"/>
      <c r="P10" s="660"/>
      <c r="Q10" s="660"/>
      <c r="R10" s="660"/>
      <c r="S10" s="660"/>
      <c r="T10" s="660"/>
      <c r="U10" s="660"/>
      <c r="V10" s="660"/>
      <c r="W10" s="660"/>
      <c r="X10" s="660"/>
      <c r="Y10" s="660"/>
      <c r="Z10" s="660"/>
      <c r="AA10" s="660"/>
      <c r="AB10" s="552" t="s">
        <v>706</v>
      </c>
      <c r="AC10" s="577"/>
      <c r="AD10" s="577"/>
      <c r="AE10" s="577"/>
      <c r="AF10" s="577"/>
      <c r="AG10" s="577"/>
      <c r="AH10" s="577"/>
      <c r="AI10" s="688"/>
    </row>
    <row r="11" spans="1:232" s="520" customFormat="1" ht="30" customHeight="1">
      <c r="A11" s="528"/>
      <c r="B11" s="553" t="s">
        <v>6</v>
      </c>
      <c r="C11" s="578"/>
      <c r="D11" s="578"/>
      <c r="E11" s="578"/>
      <c r="F11" s="578"/>
      <c r="G11" s="578"/>
      <c r="H11" s="578"/>
      <c r="I11" s="609"/>
      <c r="J11" s="628" t="s">
        <v>143</v>
      </c>
      <c r="K11" s="641"/>
      <c r="L11" s="628" t="s">
        <v>143</v>
      </c>
      <c r="M11" s="651"/>
      <c r="N11" s="661" t="s">
        <v>264</v>
      </c>
      <c r="O11" s="661"/>
      <c r="P11" s="661"/>
      <c r="Q11" s="661"/>
      <c r="R11" s="661"/>
      <c r="S11" s="661"/>
      <c r="T11" s="661"/>
      <c r="U11" s="661"/>
      <c r="V11" s="661"/>
      <c r="W11" s="661"/>
      <c r="X11" s="661"/>
      <c r="Y11" s="661"/>
      <c r="Z11" s="661"/>
      <c r="AA11" s="661"/>
      <c r="AB11" s="553" t="s">
        <v>134</v>
      </c>
      <c r="AC11" s="578"/>
      <c r="AD11" s="578"/>
      <c r="AE11" s="578"/>
      <c r="AF11" s="578"/>
      <c r="AG11" s="578"/>
      <c r="AH11" s="578"/>
      <c r="AI11" s="689"/>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row>
    <row r="12" spans="1:232" s="520" customFormat="1" ht="17.25" customHeight="1">
      <c r="A12" s="528"/>
      <c r="B12" s="554"/>
      <c r="C12" s="579"/>
      <c r="D12" s="579"/>
      <c r="E12" s="579"/>
      <c r="F12" s="579"/>
      <c r="G12" s="579"/>
      <c r="H12" s="579"/>
      <c r="I12" s="610"/>
      <c r="J12" s="625" t="s">
        <v>143</v>
      </c>
      <c r="K12" s="638"/>
      <c r="L12" s="625" t="s">
        <v>143</v>
      </c>
      <c r="M12" s="648"/>
      <c r="N12" s="662" t="s">
        <v>705</v>
      </c>
      <c r="O12" s="662"/>
      <c r="P12" s="662"/>
      <c r="Q12" s="662"/>
      <c r="R12" s="662"/>
      <c r="S12" s="662"/>
      <c r="T12" s="662"/>
      <c r="U12" s="662"/>
      <c r="V12" s="662"/>
      <c r="W12" s="662"/>
      <c r="X12" s="662"/>
      <c r="Y12" s="662"/>
      <c r="Z12" s="662"/>
      <c r="AA12" s="662"/>
      <c r="AB12" s="554"/>
      <c r="AC12" s="579"/>
      <c r="AD12" s="579"/>
      <c r="AE12" s="579"/>
      <c r="AF12" s="579"/>
      <c r="AG12" s="579"/>
      <c r="AH12" s="579"/>
      <c r="AI12" s="686"/>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row>
    <row r="13" spans="1:232" s="520" customFormat="1" ht="17.25" customHeight="1">
      <c r="A13" s="528"/>
      <c r="B13" s="554"/>
      <c r="C13" s="579"/>
      <c r="D13" s="579"/>
      <c r="E13" s="579"/>
      <c r="F13" s="579"/>
      <c r="G13" s="579"/>
      <c r="H13" s="579"/>
      <c r="I13" s="610"/>
      <c r="J13" s="625" t="s">
        <v>143</v>
      </c>
      <c r="K13" s="638"/>
      <c r="L13" s="625" t="s">
        <v>143</v>
      </c>
      <c r="M13" s="648"/>
      <c r="N13" s="662" t="s">
        <v>703</v>
      </c>
      <c r="O13" s="662"/>
      <c r="P13" s="662"/>
      <c r="Q13" s="662"/>
      <c r="R13" s="662"/>
      <c r="S13" s="662"/>
      <c r="T13" s="662"/>
      <c r="U13" s="662"/>
      <c r="V13" s="662"/>
      <c r="W13" s="662"/>
      <c r="X13" s="662"/>
      <c r="Y13" s="662"/>
      <c r="Z13" s="662"/>
      <c r="AA13" s="662"/>
      <c r="AB13" s="554"/>
      <c r="AC13" s="579"/>
      <c r="AD13" s="579"/>
      <c r="AE13" s="579"/>
      <c r="AF13" s="579"/>
      <c r="AG13" s="579"/>
      <c r="AH13" s="579"/>
      <c r="AI13" s="686"/>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row>
    <row r="14" spans="1:232" s="520" customFormat="1" ht="17.25" customHeight="1">
      <c r="A14" s="528"/>
      <c r="B14" s="555"/>
      <c r="C14" s="580"/>
      <c r="D14" s="580"/>
      <c r="E14" s="580"/>
      <c r="F14" s="580"/>
      <c r="G14" s="580"/>
      <c r="H14" s="580"/>
      <c r="I14" s="611"/>
      <c r="J14" s="626" t="s">
        <v>143</v>
      </c>
      <c r="K14" s="639"/>
      <c r="L14" s="626" t="s">
        <v>143</v>
      </c>
      <c r="M14" s="649"/>
      <c r="N14" s="663" t="s">
        <v>502</v>
      </c>
      <c r="O14" s="663"/>
      <c r="P14" s="663"/>
      <c r="Q14" s="663"/>
      <c r="R14" s="663"/>
      <c r="S14" s="663"/>
      <c r="T14" s="663"/>
      <c r="U14" s="663"/>
      <c r="V14" s="663"/>
      <c r="W14" s="663"/>
      <c r="X14" s="663"/>
      <c r="Y14" s="663"/>
      <c r="Z14" s="663"/>
      <c r="AA14" s="663"/>
      <c r="AB14" s="555"/>
      <c r="AC14" s="580"/>
      <c r="AD14" s="580"/>
      <c r="AE14" s="580"/>
      <c r="AF14" s="580"/>
      <c r="AG14" s="580"/>
      <c r="AH14" s="580"/>
      <c r="AI14" s="68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row>
    <row r="15" spans="1:232" ht="29.25" customHeight="1">
      <c r="A15" s="528"/>
      <c r="B15" s="553" t="s">
        <v>739</v>
      </c>
      <c r="C15" s="578"/>
      <c r="D15" s="578"/>
      <c r="E15" s="578"/>
      <c r="F15" s="578"/>
      <c r="G15" s="578"/>
      <c r="H15" s="578"/>
      <c r="I15" s="609"/>
      <c r="J15" s="628" t="s">
        <v>143</v>
      </c>
      <c r="K15" s="641"/>
      <c r="L15" s="628" t="s">
        <v>143</v>
      </c>
      <c r="M15" s="651"/>
      <c r="N15" s="661" t="s">
        <v>742</v>
      </c>
      <c r="O15" s="661"/>
      <c r="P15" s="661"/>
      <c r="Q15" s="661"/>
      <c r="R15" s="661"/>
      <c r="S15" s="661"/>
      <c r="T15" s="661"/>
      <c r="U15" s="661"/>
      <c r="V15" s="661"/>
      <c r="W15" s="661"/>
      <c r="X15" s="661"/>
      <c r="Y15" s="661"/>
      <c r="Z15" s="661"/>
      <c r="AA15" s="661"/>
      <c r="AB15" s="553" t="s">
        <v>259</v>
      </c>
      <c r="AC15" s="578"/>
      <c r="AD15" s="578"/>
      <c r="AE15" s="578"/>
      <c r="AF15" s="578"/>
      <c r="AG15" s="578"/>
      <c r="AH15" s="578"/>
      <c r="AI15" s="689"/>
    </row>
    <row r="16" spans="1:232" ht="18.75" customHeight="1">
      <c r="A16" s="528"/>
      <c r="B16" s="554"/>
      <c r="C16" s="579"/>
      <c r="D16" s="579"/>
      <c r="E16" s="579"/>
      <c r="F16" s="579"/>
      <c r="G16" s="579"/>
      <c r="H16" s="579"/>
      <c r="I16" s="610"/>
      <c r="J16" s="625" t="s">
        <v>143</v>
      </c>
      <c r="K16" s="638"/>
      <c r="L16" s="625" t="s">
        <v>143</v>
      </c>
      <c r="M16" s="648"/>
      <c r="N16" s="662" t="s">
        <v>590</v>
      </c>
      <c r="O16" s="662"/>
      <c r="P16" s="662"/>
      <c r="Q16" s="662"/>
      <c r="R16" s="662"/>
      <c r="S16" s="662"/>
      <c r="T16" s="662"/>
      <c r="U16" s="662"/>
      <c r="V16" s="662"/>
      <c r="W16" s="662"/>
      <c r="X16" s="662"/>
      <c r="Y16" s="662"/>
      <c r="Z16" s="662"/>
      <c r="AA16" s="662"/>
      <c r="AB16" s="554"/>
      <c r="AC16" s="579"/>
      <c r="AD16" s="579"/>
      <c r="AE16" s="579"/>
      <c r="AF16" s="579"/>
      <c r="AG16" s="579"/>
      <c r="AH16" s="579"/>
      <c r="AI16" s="686"/>
    </row>
    <row r="17" spans="1:35" ht="18.75" customHeight="1">
      <c r="A17" s="528"/>
      <c r="B17" s="555"/>
      <c r="C17" s="580"/>
      <c r="D17" s="580"/>
      <c r="E17" s="580"/>
      <c r="F17" s="580"/>
      <c r="G17" s="580"/>
      <c r="H17" s="580"/>
      <c r="I17" s="611"/>
      <c r="J17" s="626" t="s">
        <v>143</v>
      </c>
      <c r="K17" s="639"/>
      <c r="L17" s="626" t="s">
        <v>143</v>
      </c>
      <c r="M17" s="649"/>
      <c r="N17" s="663" t="s">
        <v>745</v>
      </c>
      <c r="O17" s="663"/>
      <c r="P17" s="663"/>
      <c r="Q17" s="663"/>
      <c r="R17" s="663"/>
      <c r="S17" s="663"/>
      <c r="T17" s="663"/>
      <c r="U17" s="663"/>
      <c r="V17" s="663"/>
      <c r="W17" s="663"/>
      <c r="X17" s="663"/>
      <c r="Y17" s="663"/>
      <c r="Z17" s="663"/>
      <c r="AA17" s="663"/>
      <c r="AB17" s="555"/>
      <c r="AC17" s="580"/>
      <c r="AD17" s="580"/>
      <c r="AE17" s="580"/>
      <c r="AF17" s="580"/>
      <c r="AG17" s="580"/>
      <c r="AH17" s="580"/>
      <c r="AI17" s="687"/>
    </row>
    <row r="18" spans="1:35" ht="32.25" customHeight="1">
      <c r="A18" s="528"/>
      <c r="B18" s="556" t="s">
        <v>583</v>
      </c>
      <c r="C18" s="581"/>
      <c r="D18" s="581"/>
      <c r="E18" s="581"/>
      <c r="F18" s="581"/>
      <c r="G18" s="581"/>
      <c r="H18" s="581"/>
      <c r="I18" s="612"/>
      <c r="J18" s="629" t="s">
        <v>143</v>
      </c>
      <c r="K18" s="629"/>
      <c r="L18" s="629" t="s">
        <v>143</v>
      </c>
      <c r="M18" s="629"/>
      <c r="N18" s="661" t="s">
        <v>92</v>
      </c>
      <c r="O18" s="661"/>
      <c r="P18" s="661"/>
      <c r="Q18" s="661"/>
      <c r="R18" s="661"/>
      <c r="S18" s="661"/>
      <c r="T18" s="661"/>
      <c r="U18" s="661"/>
      <c r="V18" s="661"/>
      <c r="W18" s="661"/>
      <c r="X18" s="661"/>
      <c r="Y18" s="661"/>
      <c r="Z18" s="661"/>
      <c r="AA18" s="661"/>
      <c r="AB18" s="661" t="s">
        <v>850</v>
      </c>
      <c r="AC18" s="661"/>
      <c r="AD18" s="661"/>
      <c r="AE18" s="661"/>
      <c r="AF18" s="661"/>
      <c r="AG18" s="661"/>
      <c r="AH18" s="661"/>
      <c r="AI18" s="690"/>
    </row>
    <row r="19" spans="1:35" ht="36" customHeight="1">
      <c r="A19" s="528"/>
      <c r="B19" s="557"/>
      <c r="C19" s="582"/>
      <c r="D19" s="582"/>
      <c r="E19" s="582"/>
      <c r="F19" s="582"/>
      <c r="G19" s="582"/>
      <c r="H19" s="582"/>
      <c r="I19" s="613"/>
      <c r="J19" s="630" t="s">
        <v>143</v>
      </c>
      <c r="K19" s="630"/>
      <c r="L19" s="630" t="s">
        <v>143</v>
      </c>
      <c r="M19" s="630"/>
      <c r="N19" s="663" t="s">
        <v>592</v>
      </c>
      <c r="O19" s="663"/>
      <c r="P19" s="663"/>
      <c r="Q19" s="663"/>
      <c r="R19" s="663"/>
      <c r="S19" s="663"/>
      <c r="T19" s="663"/>
      <c r="U19" s="663"/>
      <c r="V19" s="663"/>
      <c r="W19" s="663"/>
      <c r="X19" s="663"/>
      <c r="Y19" s="663"/>
      <c r="Z19" s="663"/>
      <c r="AA19" s="663"/>
      <c r="AB19" s="663" t="s">
        <v>410</v>
      </c>
      <c r="AC19" s="663"/>
      <c r="AD19" s="663"/>
      <c r="AE19" s="663"/>
      <c r="AF19" s="663"/>
      <c r="AG19" s="663"/>
      <c r="AH19" s="663"/>
      <c r="AI19" s="691"/>
    </row>
    <row r="20" spans="1:35" ht="16.5" customHeight="1">
      <c r="A20" s="528"/>
      <c r="B20" s="556" t="s">
        <v>515</v>
      </c>
      <c r="C20" s="581"/>
      <c r="D20" s="581"/>
      <c r="E20" s="581"/>
      <c r="F20" s="581"/>
      <c r="G20" s="581"/>
      <c r="H20" s="581"/>
      <c r="I20" s="612"/>
      <c r="J20" s="628" t="s">
        <v>143</v>
      </c>
      <c r="K20" s="641"/>
      <c r="L20" s="628" t="s">
        <v>143</v>
      </c>
      <c r="M20" s="651"/>
      <c r="N20" s="553" t="s">
        <v>754</v>
      </c>
      <c r="O20" s="578"/>
      <c r="P20" s="578"/>
      <c r="Q20" s="578"/>
      <c r="R20" s="578"/>
      <c r="S20" s="578"/>
      <c r="T20" s="578"/>
      <c r="U20" s="578"/>
      <c r="V20" s="578"/>
      <c r="W20" s="578"/>
      <c r="X20" s="578"/>
      <c r="Y20" s="578"/>
      <c r="Z20" s="578"/>
      <c r="AA20" s="609"/>
      <c r="AB20" s="553" t="s">
        <v>130</v>
      </c>
      <c r="AC20" s="578"/>
      <c r="AD20" s="578"/>
      <c r="AE20" s="578"/>
      <c r="AF20" s="578"/>
      <c r="AG20" s="578"/>
      <c r="AH20" s="578"/>
      <c r="AI20" s="689"/>
    </row>
    <row r="21" spans="1:35" ht="32.25" customHeight="1">
      <c r="A21" s="528"/>
      <c r="B21" s="558"/>
      <c r="C21" s="583"/>
      <c r="D21" s="583"/>
      <c r="E21" s="583"/>
      <c r="F21" s="583"/>
      <c r="G21" s="583"/>
      <c r="H21" s="583"/>
      <c r="I21" s="614"/>
      <c r="J21" s="626" t="s">
        <v>143</v>
      </c>
      <c r="K21" s="639"/>
      <c r="L21" s="626" t="s">
        <v>143</v>
      </c>
      <c r="M21" s="649"/>
      <c r="N21" s="580" t="s">
        <v>596</v>
      </c>
      <c r="O21" s="580"/>
      <c r="P21" s="580"/>
      <c r="Q21" s="580"/>
      <c r="R21" s="580"/>
      <c r="S21" s="580"/>
      <c r="T21" s="580"/>
      <c r="U21" s="580"/>
      <c r="V21" s="580"/>
      <c r="W21" s="580"/>
      <c r="X21" s="580"/>
      <c r="Y21" s="580"/>
      <c r="Z21" s="580"/>
      <c r="AA21" s="611"/>
      <c r="AB21" s="555" t="s">
        <v>612</v>
      </c>
      <c r="AC21" s="580"/>
      <c r="AD21" s="580"/>
      <c r="AE21" s="580"/>
      <c r="AF21" s="580"/>
      <c r="AG21" s="580"/>
      <c r="AH21" s="580"/>
      <c r="AI21" s="687"/>
    </row>
    <row r="22" spans="1:35" ht="24.75" customHeight="1">
      <c r="A22" s="528"/>
      <c r="B22" s="552" t="s">
        <v>640</v>
      </c>
      <c r="C22" s="577"/>
      <c r="D22" s="577"/>
      <c r="E22" s="577"/>
      <c r="F22" s="577"/>
      <c r="G22" s="577"/>
      <c r="H22" s="577"/>
      <c r="I22" s="608"/>
      <c r="J22" s="627" t="s">
        <v>143</v>
      </c>
      <c r="K22" s="640"/>
      <c r="L22" s="627" t="s">
        <v>143</v>
      </c>
      <c r="M22" s="650"/>
      <c r="N22" s="664"/>
      <c r="O22" s="664"/>
      <c r="P22" s="664"/>
      <c r="Q22" s="664"/>
      <c r="R22" s="664"/>
      <c r="S22" s="664"/>
      <c r="T22" s="664"/>
      <c r="U22" s="664"/>
      <c r="V22" s="664"/>
      <c r="W22" s="664"/>
      <c r="X22" s="664"/>
      <c r="Y22" s="664"/>
      <c r="Z22" s="664"/>
      <c r="AA22" s="664"/>
      <c r="AB22" s="552"/>
      <c r="AC22" s="577"/>
      <c r="AD22" s="577"/>
      <c r="AE22" s="577"/>
      <c r="AF22" s="577"/>
      <c r="AG22" s="577"/>
      <c r="AH22" s="577"/>
      <c r="AI22" s="688"/>
    </row>
    <row r="23" spans="1:35" ht="22.5" customHeight="1">
      <c r="A23" s="528"/>
      <c r="B23" s="552" t="s">
        <v>220</v>
      </c>
      <c r="C23" s="577"/>
      <c r="D23" s="577"/>
      <c r="E23" s="577"/>
      <c r="F23" s="577"/>
      <c r="G23" s="577"/>
      <c r="H23" s="577"/>
      <c r="I23" s="608"/>
      <c r="J23" s="627" t="s">
        <v>143</v>
      </c>
      <c r="K23" s="640"/>
      <c r="L23" s="627" t="s">
        <v>143</v>
      </c>
      <c r="M23" s="650"/>
      <c r="N23" s="664"/>
      <c r="O23" s="664"/>
      <c r="P23" s="664"/>
      <c r="Q23" s="664"/>
      <c r="R23" s="664"/>
      <c r="S23" s="664"/>
      <c r="T23" s="664"/>
      <c r="U23" s="664"/>
      <c r="V23" s="664"/>
      <c r="W23" s="664"/>
      <c r="X23" s="664"/>
      <c r="Y23" s="664"/>
      <c r="Z23" s="664"/>
      <c r="AA23" s="664"/>
      <c r="AB23" s="552"/>
      <c r="AC23" s="577"/>
      <c r="AD23" s="577"/>
      <c r="AE23" s="577"/>
      <c r="AF23" s="577"/>
      <c r="AG23" s="577"/>
      <c r="AH23" s="577"/>
      <c r="AI23" s="688"/>
    </row>
    <row r="24" spans="1:35" ht="23.25" customHeight="1">
      <c r="A24" s="528"/>
      <c r="B24" s="552" t="s">
        <v>641</v>
      </c>
      <c r="C24" s="577"/>
      <c r="D24" s="577"/>
      <c r="E24" s="577"/>
      <c r="F24" s="577"/>
      <c r="G24" s="577"/>
      <c r="H24" s="577"/>
      <c r="I24" s="608"/>
      <c r="J24" s="627" t="s">
        <v>143</v>
      </c>
      <c r="K24" s="640"/>
      <c r="L24" s="627" t="s">
        <v>143</v>
      </c>
      <c r="M24" s="650"/>
      <c r="N24" s="664"/>
      <c r="O24" s="664"/>
      <c r="P24" s="664"/>
      <c r="Q24" s="664"/>
      <c r="R24" s="664"/>
      <c r="S24" s="664"/>
      <c r="T24" s="664"/>
      <c r="U24" s="664"/>
      <c r="V24" s="664"/>
      <c r="W24" s="664"/>
      <c r="X24" s="664"/>
      <c r="Y24" s="664"/>
      <c r="Z24" s="664"/>
      <c r="AA24" s="664"/>
      <c r="AB24" s="552"/>
      <c r="AC24" s="577"/>
      <c r="AD24" s="577"/>
      <c r="AE24" s="577"/>
      <c r="AF24" s="577"/>
      <c r="AG24" s="577"/>
      <c r="AH24" s="577"/>
      <c r="AI24" s="688"/>
    </row>
    <row r="25" spans="1:35" ht="25.5" customHeight="1">
      <c r="A25" s="528"/>
      <c r="B25" s="552" t="s">
        <v>643</v>
      </c>
      <c r="C25" s="577"/>
      <c r="D25" s="577"/>
      <c r="E25" s="577"/>
      <c r="F25" s="577"/>
      <c r="G25" s="577"/>
      <c r="H25" s="577"/>
      <c r="I25" s="608"/>
      <c r="J25" s="627" t="s">
        <v>143</v>
      </c>
      <c r="K25" s="640"/>
      <c r="L25" s="627" t="s">
        <v>143</v>
      </c>
      <c r="M25" s="650"/>
      <c r="N25" s="664"/>
      <c r="O25" s="664"/>
      <c r="P25" s="664"/>
      <c r="Q25" s="664"/>
      <c r="R25" s="664"/>
      <c r="S25" s="664"/>
      <c r="T25" s="664"/>
      <c r="U25" s="664"/>
      <c r="V25" s="664"/>
      <c r="W25" s="664"/>
      <c r="X25" s="664"/>
      <c r="Y25" s="664"/>
      <c r="Z25" s="664"/>
      <c r="AA25" s="664"/>
      <c r="AB25" s="552"/>
      <c r="AC25" s="577"/>
      <c r="AD25" s="577"/>
      <c r="AE25" s="577"/>
      <c r="AF25" s="577"/>
      <c r="AG25" s="577"/>
      <c r="AH25" s="577"/>
      <c r="AI25" s="688"/>
    </row>
    <row r="26" spans="1:35" ht="18" customHeight="1">
      <c r="A26" s="528"/>
      <c r="B26" s="556" t="s">
        <v>458</v>
      </c>
      <c r="C26" s="581"/>
      <c r="D26" s="581"/>
      <c r="E26" s="581"/>
      <c r="F26" s="581"/>
      <c r="G26" s="581"/>
      <c r="H26" s="581"/>
      <c r="I26" s="612"/>
      <c r="J26" s="628" t="s">
        <v>143</v>
      </c>
      <c r="K26" s="641"/>
      <c r="L26" s="628" t="s">
        <v>143</v>
      </c>
      <c r="M26" s="651"/>
      <c r="N26" s="553" t="s">
        <v>597</v>
      </c>
      <c r="O26" s="578"/>
      <c r="P26" s="578"/>
      <c r="Q26" s="578"/>
      <c r="R26" s="578"/>
      <c r="S26" s="578"/>
      <c r="T26" s="578"/>
      <c r="U26" s="578"/>
      <c r="V26" s="578"/>
      <c r="W26" s="578"/>
      <c r="X26" s="578"/>
      <c r="Y26" s="578"/>
      <c r="Z26" s="578"/>
      <c r="AA26" s="609"/>
      <c r="AB26" s="553" t="s">
        <v>627</v>
      </c>
      <c r="AC26" s="578"/>
      <c r="AD26" s="578"/>
      <c r="AE26" s="578"/>
      <c r="AF26" s="578"/>
      <c r="AG26" s="578"/>
      <c r="AH26" s="578"/>
      <c r="AI26" s="689"/>
    </row>
    <row r="27" spans="1:35" ht="18" customHeight="1">
      <c r="A27" s="528"/>
      <c r="B27" s="558"/>
      <c r="C27" s="583"/>
      <c r="D27" s="583"/>
      <c r="E27" s="583"/>
      <c r="F27" s="583"/>
      <c r="G27" s="583"/>
      <c r="H27" s="583"/>
      <c r="I27" s="614"/>
      <c r="J27" s="626" t="s">
        <v>143</v>
      </c>
      <c r="K27" s="639"/>
      <c r="L27" s="626" t="s">
        <v>143</v>
      </c>
      <c r="M27" s="649"/>
      <c r="N27" s="580" t="s">
        <v>562</v>
      </c>
      <c r="O27" s="580"/>
      <c r="P27" s="580"/>
      <c r="Q27" s="580"/>
      <c r="R27" s="580"/>
      <c r="S27" s="580"/>
      <c r="T27" s="580"/>
      <c r="U27" s="580"/>
      <c r="V27" s="580"/>
      <c r="W27" s="580"/>
      <c r="X27" s="580"/>
      <c r="Y27" s="580"/>
      <c r="Z27" s="580"/>
      <c r="AA27" s="611"/>
      <c r="AB27" s="555" t="s">
        <v>517</v>
      </c>
      <c r="AC27" s="580"/>
      <c r="AD27" s="580"/>
      <c r="AE27" s="580"/>
      <c r="AF27" s="580"/>
      <c r="AG27" s="580"/>
      <c r="AH27" s="580"/>
      <c r="AI27" s="687"/>
    </row>
    <row r="28" spans="1:35" ht="18" customHeight="1">
      <c r="A28" s="528"/>
      <c r="B28" s="556" t="s">
        <v>776</v>
      </c>
      <c r="C28" s="581"/>
      <c r="D28" s="581"/>
      <c r="E28" s="581"/>
      <c r="F28" s="581"/>
      <c r="G28" s="581"/>
      <c r="H28" s="581"/>
      <c r="I28" s="612"/>
      <c r="J28" s="631" t="s">
        <v>143</v>
      </c>
      <c r="K28" s="642"/>
      <c r="L28" s="631" t="s">
        <v>143</v>
      </c>
      <c r="M28" s="652"/>
      <c r="N28" s="665" t="s">
        <v>416</v>
      </c>
      <c r="O28" s="669"/>
      <c r="P28" s="669"/>
      <c r="Q28" s="669"/>
      <c r="R28" s="669"/>
      <c r="S28" s="669"/>
      <c r="T28" s="669"/>
      <c r="U28" s="669"/>
      <c r="V28" s="669"/>
      <c r="W28" s="669"/>
      <c r="X28" s="669"/>
      <c r="Y28" s="669"/>
      <c r="Z28" s="669"/>
      <c r="AA28" s="673"/>
      <c r="AB28" s="553" t="s">
        <v>474</v>
      </c>
      <c r="AC28" s="578"/>
      <c r="AD28" s="578"/>
      <c r="AE28" s="578"/>
      <c r="AF28" s="578"/>
      <c r="AG28" s="578"/>
      <c r="AH28" s="578"/>
      <c r="AI28" s="689"/>
    </row>
    <row r="29" spans="1:35" ht="18" customHeight="1">
      <c r="A29" s="528"/>
      <c r="B29" s="557"/>
      <c r="C29" s="582"/>
      <c r="D29" s="582"/>
      <c r="E29" s="582"/>
      <c r="F29" s="582"/>
      <c r="G29" s="582"/>
      <c r="H29" s="582"/>
      <c r="I29" s="613"/>
      <c r="J29" s="632" t="s">
        <v>143</v>
      </c>
      <c r="K29" s="643"/>
      <c r="L29" s="632" t="s">
        <v>143</v>
      </c>
      <c r="M29" s="653"/>
      <c r="N29" s="666" t="s">
        <v>126</v>
      </c>
      <c r="O29" s="670"/>
      <c r="P29" s="670"/>
      <c r="Q29" s="670"/>
      <c r="R29" s="670"/>
      <c r="S29" s="670"/>
      <c r="T29" s="670"/>
      <c r="U29" s="670"/>
      <c r="V29" s="670"/>
      <c r="W29" s="670"/>
      <c r="X29" s="670"/>
      <c r="Y29" s="670"/>
      <c r="Z29" s="670"/>
      <c r="AA29" s="674"/>
      <c r="AB29" s="666" t="s">
        <v>616</v>
      </c>
      <c r="AC29" s="670"/>
      <c r="AD29" s="670"/>
      <c r="AE29" s="670"/>
      <c r="AF29" s="670"/>
      <c r="AG29" s="670"/>
      <c r="AH29" s="670"/>
      <c r="AI29" s="692"/>
    </row>
    <row r="30" spans="1:35" ht="18" customHeight="1">
      <c r="A30" s="528"/>
      <c r="B30" s="557"/>
      <c r="C30" s="585"/>
      <c r="D30" s="585"/>
      <c r="E30" s="585"/>
      <c r="F30" s="585"/>
      <c r="G30" s="585"/>
      <c r="H30" s="585"/>
      <c r="I30" s="613"/>
      <c r="J30" s="625" t="s">
        <v>143</v>
      </c>
      <c r="K30" s="638"/>
      <c r="L30" s="625" t="s">
        <v>143</v>
      </c>
      <c r="M30" s="648"/>
      <c r="N30" s="579" t="s">
        <v>598</v>
      </c>
      <c r="O30" s="579"/>
      <c r="P30" s="579"/>
      <c r="Q30" s="579"/>
      <c r="R30" s="579"/>
      <c r="S30" s="579"/>
      <c r="T30" s="579"/>
      <c r="U30" s="579"/>
      <c r="V30" s="579"/>
      <c r="W30" s="579"/>
      <c r="X30" s="579"/>
      <c r="Y30" s="579"/>
      <c r="Z30" s="579"/>
      <c r="AA30" s="610"/>
      <c r="AB30" s="554" t="s">
        <v>614</v>
      </c>
      <c r="AC30" s="579"/>
      <c r="AD30" s="579"/>
      <c r="AE30" s="579"/>
      <c r="AF30" s="579"/>
      <c r="AG30" s="579"/>
      <c r="AH30" s="579"/>
      <c r="AI30" s="686"/>
    </row>
    <row r="31" spans="1:35" ht="18" customHeight="1">
      <c r="A31" s="528"/>
      <c r="B31" s="559"/>
      <c r="C31" s="584"/>
      <c r="D31" s="584"/>
      <c r="E31" s="584"/>
      <c r="F31" s="584"/>
      <c r="G31" s="584"/>
      <c r="H31" s="584"/>
      <c r="I31" s="615"/>
      <c r="J31" s="626" t="s">
        <v>143</v>
      </c>
      <c r="K31" s="639"/>
      <c r="L31" s="626" t="s">
        <v>143</v>
      </c>
      <c r="M31" s="649"/>
      <c r="N31" s="580" t="s">
        <v>746</v>
      </c>
      <c r="O31" s="580"/>
      <c r="P31" s="580"/>
      <c r="Q31" s="580"/>
      <c r="R31" s="580"/>
      <c r="S31" s="580"/>
      <c r="T31" s="580"/>
      <c r="U31" s="580"/>
      <c r="V31" s="580"/>
      <c r="W31" s="580"/>
      <c r="X31" s="580"/>
      <c r="Y31" s="580"/>
      <c r="Z31" s="580"/>
      <c r="AA31" s="611"/>
      <c r="AB31" s="555"/>
      <c r="AC31" s="580"/>
      <c r="AD31" s="580"/>
      <c r="AE31" s="580"/>
      <c r="AF31" s="580"/>
      <c r="AG31" s="580"/>
      <c r="AH31" s="580"/>
      <c r="AI31" s="687"/>
    </row>
    <row r="32" spans="1:35" ht="18" customHeight="1">
      <c r="A32" s="528"/>
      <c r="B32" s="556" t="s">
        <v>469</v>
      </c>
      <c r="C32" s="581"/>
      <c r="D32" s="581"/>
      <c r="E32" s="581"/>
      <c r="F32" s="581"/>
      <c r="G32" s="581"/>
      <c r="H32" s="581"/>
      <c r="I32" s="612"/>
      <c r="J32" s="628" t="s">
        <v>143</v>
      </c>
      <c r="K32" s="641"/>
      <c r="L32" s="628" t="s">
        <v>143</v>
      </c>
      <c r="M32" s="651"/>
      <c r="N32" s="553" t="s">
        <v>600</v>
      </c>
      <c r="O32" s="578"/>
      <c r="P32" s="578"/>
      <c r="Q32" s="578"/>
      <c r="R32" s="578"/>
      <c r="S32" s="578"/>
      <c r="T32" s="578"/>
      <c r="U32" s="578"/>
      <c r="V32" s="578"/>
      <c r="W32" s="578"/>
      <c r="X32" s="578"/>
      <c r="Y32" s="578"/>
      <c r="Z32" s="578"/>
      <c r="AA32" s="609"/>
      <c r="AB32" s="553" t="s">
        <v>266</v>
      </c>
      <c r="AC32" s="578"/>
      <c r="AD32" s="578"/>
      <c r="AE32" s="578"/>
      <c r="AF32" s="578"/>
      <c r="AG32" s="578"/>
      <c r="AH32" s="578"/>
      <c r="AI32" s="689"/>
    </row>
    <row r="33" spans="1:35" ht="18" customHeight="1">
      <c r="A33" s="528"/>
      <c r="B33" s="557"/>
      <c r="C33" s="585"/>
      <c r="D33" s="585"/>
      <c r="E33" s="585"/>
      <c r="F33" s="585"/>
      <c r="G33" s="585"/>
      <c r="H33" s="585"/>
      <c r="I33" s="613"/>
      <c r="J33" s="625" t="s">
        <v>143</v>
      </c>
      <c r="K33" s="638"/>
      <c r="L33" s="625" t="s">
        <v>143</v>
      </c>
      <c r="M33" s="648"/>
      <c r="N33" s="554" t="s">
        <v>601</v>
      </c>
      <c r="O33" s="579"/>
      <c r="P33" s="579"/>
      <c r="Q33" s="579"/>
      <c r="R33" s="579"/>
      <c r="S33" s="579"/>
      <c r="T33" s="579"/>
      <c r="U33" s="579"/>
      <c r="V33" s="579"/>
      <c r="W33" s="579"/>
      <c r="X33" s="579"/>
      <c r="Y33" s="579"/>
      <c r="Z33" s="579"/>
      <c r="AA33" s="610"/>
      <c r="AB33" s="554" t="s">
        <v>644</v>
      </c>
      <c r="AC33" s="579"/>
      <c r="AD33" s="579"/>
      <c r="AE33" s="579"/>
      <c r="AF33" s="579"/>
      <c r="AG33" s="579"/>
      <c r="AH33" s="579"/>
      <c r="AI33" s="686"/>
    </row>
    <row r="34" spans="1:35" ht="38.25" customHeight="1">
      <c r="A34" s="528"/>
      <c r="B34" s="558"/>
      <c r="C34" s="583"/>
      <c r="D34" s="583"/>
      <c r="E34" s="583"/>
      <c r="F34" s="583"/>
      <c r="G34" s="583"/>
      <c r="H34" s="583"/>
      <c r="I34" s="614"/>
      <c r="J34" s="626" t="s">
        <v>143</v>
      </c>
      <c r="K34" s="639"/>
      <c r="L34" s="626" t="s">
        <v>143</v>
      </c>
      <c r="M34" s="649"/>
      <c r="N34" s="580" t="s">
        <v>596</v>
      </c>
      <c r="O34" s="580"/>
      <c r="P34" s="580"/>
      <c r="Q34" s="580"/>
      <c r="R34" s="580"/>
      <c r="S34" s="580"/>
      <c r="T34" s="580"/>
      <c r="U34" s="580"/>
      <c r="V34" s="580"/>
      <c r="W34" s="580"/>
      <c r="X34" s="580"/>
      <c r="Y34" s="580"/>
      <c r="Z34" s="580"/>
      <c r="AA34" s="611"/>
      <c r="AB34" s="555" t="s">
        <v>612</v>
      </c>
      <c r="AC34" s="580"/>
      <c r="AD34" s="580"/>
      <c r="AE34" s="580"/>
      <c r="AF34" s="580"/>
      <c r="AG34" s="580"/>
      <c r="AH34" s="580"/>
      <c r="AI34" s="687"/>
    </row>
    <row r="35" spans="1:35" ht="21" customHeight="1">
      <c r="A35" s="528"/>
      <c r="B35" s="552" t="s">
        <v>670</v>
      </c>
      <c r="C35" s="577"/>
      <c r="D35" s="577"/>
      <c r="E35" s="577"/>
      <c r="F35" s="577"/>
      <c r="G35" s="577"/>
      <c r="H35" s="577"/>
      <c r="I35" s="608"/>
      <c r="J35" s="627" t="s">
        <v>143</v>
      </c>
      <c r="K35" s="640"/>
      <c r="L35" s="627" t="s">
        <v>143</v>
      </c>
      <c r="M35" s="650"/>
      <c r="N35" s="664"/>
      <c r="O35" s="664"/>
      <c r="P35" s="664"/>
      <c r="Q35" s="664"/>
      <c r="R35" s="664"/>
      <c r="S35" s="664"/>
      <c r="T35" s="664"/>
      <c r="U35" s="664"/>
      <c r="V35" s="664"/>
      <c r="W35" s="664"/>
      <c r="X35" s="664"/>
      <c r="Y35" s="664"/>
      <c r="Z35" s="664"/>
      <c r="AA35" s="664"/>
      <c r="AB35" s="552"/>
      <c r="AC35" s="577"/>
      <c r="AD35" s="577"/>
      <c r="AE35" s="577"/>
      <c r="AF35" s="577"/>
      <c r="AG35" s="577"/>
      <c r="AH35" s="577"/>
      <c r="AI35" s="688"/>
    </row>
    <row r="36" spans="1:35" ht="18.75" customHeight="1">
      <c r="A36" s="528"/>
      <c r="B36" s="556" t="s">
        <v>584</v>
      </c>
      <c r="C36" s="581"/>
      <c r="D36" s="581"/>
      <c r="E36" s="581"/>
      <c r="F36" s="581"/>
      <c r="G36" s="581"/>
      <c r="H36" s="581"/>
      <c r="I36" s="612"/>
      <c r="J36" s="628" t="s">
        <v>143</v>
      </c>
      <c r="K36" s="641"/>
      <c r="L36" s="628" t="s">
        <v>143</v>
      </c>
      <c r="M36" s="651"/>
      <c r="N36" s="553" t="s">
        <v>778</v>
      </c>
      <c r="O36" s="578"/>
      <c r="P36" s="578"/>
      <c r="Q36" s="578"/>
      <c r="R36" s="578"/>
      <c r="S36" s="578"/>
      <c r="T36" s="578"/>
      <c r="U36" s="578"/>
      <c r="V36" s="578"/>
      <c r="W36" s="578"/>
      <c r="X36" s="578"/>
      <c r="Y36" s="578"/>
      <c r="Z36" s="578"/>
      <c r="AA36" s="609"/>
      <c r="AB36" s="553" t="s">
        <v>508</v>
      </c>
      <c r="AC36" s="578"/>
      <c r="AD36" s="578"/>
      <c r="AE36" s="578"/>
      <c r="AF36" s="578"/>
      <c r="AG36" s="578"/>
      <c r="AH36" s="578"/>
      <c r="AI36" s="689"/>
    </row>
    <row r="37" spans="1:35" ht="18.75" customHeight="1">
      <c r="A37" s="528"/>
      <c r="B37" s="557"/>
      <c r="C37" s="582"/>
      <c r="D37" s="582"/>
      <c r="E37" s="582"/>
      <c r="F37" s="582"/>
      <c r="G37" s="582"/>
      <c r="H37" s="582"/>
      <c r="I37" s="613"/>
      <c r="J37" s="633" t="s">
        <v>143</v>
      </c>
      <c r="K37" s="644"/>
      <c r="L37" s="633" t="s">
        <v>143</v>
      </c>
      <c r="M37" s="654"/>
      <c r="N37" s="580" t="s">
        <v>751</v>
      </c>
      <c r="O37" s="580"/>
      <c r="P37" s="580"/>
      <c r="Q37" s="580"/>
      <c r="R37" s="580"/>
      <c r="S37" s="580"/>
      <c r="T37" s="580"/>
      <c r="U37" s="580"/>
      <c r="V37" s="580"/>
      <c r="W37" s="580"/>
      <c r="X37" s="580"/>
      <c r="Y37" s="580"/>
      <c r="Z37" s="580"/>
      <c r="AA37" s="611"/>
      <c r="AB37" s="559" t="s">
        <v>472</v>
      </c>
      <c r="AC37" s="584"/>
      <c r="AD37" s="584"/>
      <c r="AE37" s="584"/>
      <c r="AF37" s="584"/>
      <c r="AG37" s="584"/>
      <c r="AH37" s="584"/>
      <c r="AI37" s="693"/>
    </row>
    <row r="38" spans="1:35" ht="18.75" customHeight="1">
      <c r="A38" s="528"/>
      <c r="B38" s="556" t="s">
        <v>777</v>
      </c>
      <c r="C38" s="581"/>
      <c r="D38" s="581"/>
      <c r="E38" s="581"/>
      <c r="F38" s="581"/>
      <c r="G38" s="581"/>
      <c r="H38" s="581"/>
      <c r="I38" s="612"/>
      <c r="J38" s="628" t="s">
        <v>143</v>
      </c>
      <c r="K38" s="641"/>
      <c r="L38" s="628" t="s">
        <v>143</v>
      </c>
      <c r="M38" s="651"/>
      <c r="N38" s="553" t="s">
        <v>779</v>
      </c>
      <c r="O38" s="578"/>
      <c r="P38" s="578"/>
      <c r="Q38" s="578"/>
      <c r="R38" s="578"/>
      <c r="S38" s="578"/>
      <c r="T38" s="578"/>
      <c r="U38" s="578"/>
      <c r="V38" s="578"/>
      <c r="W38" s="578"/>
      <c r="X38" s="578"/>
      <c r="Y38" s="578"/>
      <c r="Z38" s="578"/>
      <c r="AA38" s="609"/>
      <c r="AB38" s="553" t="s">
        <v>771</v>
      </c>
      <c r="AC38" s="578"/>
      <c r="AD38" s="578"/>
      <c r="AE38" s="578"/>
      <c r="AF38" s="578"/>
      <c r="AG38" s="578"/>
      <c r="AH38" s="578"/>
      <c r="AI38" s="689"/>
    </row>
    <row r="39" spans="1:35" ht="45" customHeight="1">
      <c r="A39" s="528"/>
      <c r="B39" s="557"/>
      <c r="C39" s="582"/>
      <c r="D39" s="582"/>
      <c r="E39" s="582"/>
      <c r="F39" s="582"/>
      <c r="G39" s="582"/>
      <c r="H39" s="582"/>
      <c r="I39" s="613"/>
      <c r="J39" s="625" t="s">
        <v>143</v>
      </c>
      <c r="K39" s="638"/>
      <c r="L39" s="625" t="s">
        <v>143</v>
      </c>
      <c r="M39" s="648"/>
      <c r="N39" s="554" t="s">
        <v>596</v>
      </c>
      <c r="O39" s="579"/>
      <c r="P39" s="579"/>
      <c r="Q39" s="579"/>
      <c r="R39" s="579"/>
      <c r="S39" s="579"/>
      <c r="T39" s="579"/>
      <c r="U39" s="579"/>
      <c r="V39" s="579"/>
      <c r="W39" s="579"/>
      <c r="X39" s="579"/>
      <c r="Y39" s="579"/>
      <c r="Z39" s="579"/>
      <c r="AA39" s="610"/>
      <c r="AB39" s="554" t="s">
        <v>612</v>
      </c>
      <c r="AC39" s="579"/>
      <c r="AD39" s="579"/>
      <c r="AE39" s="579"/>
      <c r="AF39" s="579"/>
      <c r="AG39" s="579"/>
      <c r="AH39" s="579"/>
      <c r="AI39" s="686"/>
    </row>
    <row r="40" spans="1:35" s="2" customFormat="1" ht="26.25" customHeight="1">
      <c r="A40" s="528"/>
      <c r="B40" s="557"/>
      <c r="C40" s="582"/>
      <c r="D40" s="582"/>
      <c r="E40" s="582"/>
      <c r="F40" s="582"/>
      <c r="G40" s="582"/>
      <c r="H40" s="582"/>
      <c r="I40" s="613"/>
      <c r="J40" s="625" t="s">
        <v>143</v>
      </c>
      <c r="K40" s="638"/>
      <c r="L40" s="625" t="s">
        <v>143</v>
      </c>
      <c r="M40" s="648"/>
      <c r="N40" s="554" t="s">
        <v>374</v>
      </c>
      <c r="O40" s="579"/>
      <c r="P40" s="579"/>
      <c r="Q40" s="579"/>
      <c r="R40" s="579"/>
      <c r="S40" s="579"/>
      <c r="T40" s="579"/>
      <c r="U40" s="579"/>
      <c r="V40" s="579"/>
      <c r="W40" s="579"/>
      <c r="X40" s="579"/>
      <c r="Y40" s="579"/>
      <c r="Z40" s="579"/>
      <c r="AA40" s="610"/>
      <c r="AB40" s="554"/>
      <c r="AC40" s="579"/>
      <c r="AD40" s="579"/>
      <c r="AE40" s="579"/>
      <c r="AF40" s="579"/>
      <c r="AG40" s="579"/>
      <c r="AH40" s="579"/>
      <c r="AI40" s="686"/>
    </row>
    <row r="41" spans="1:35" ht="39" customHeight="1">
      <c r="A41" s="528"/>
      <c r="B41" s="557"/>
      <c r="C41" s="582"/>
      <c r="D41" s="582"/>
      <c r="E41" s="582"/>
      <c r="F41" s="582"/>
      <c r="G41" s="582"/>
      <c r="H41" s="582"/>
      <c r="I41" s="613"/>
      <c r="J41" s="626" t="s">
        <v>143</v>
      </c>
      <c r="K41" s="639"/>
      <c r="L41" s="626" t="s">
        <v>143</v>
      </c>
      <c r="M41" s="649"/>
      <c r="N41" s="580" t="s">
        <v>334</v>
      </c>
      <c r="O41" s="580"/>
      <c r="P41" s="580"/>
      <c r="Q41" s="580"/>
      <c r="R41" s="580"/>
      <c r="S41" s="580"/>
      <c r="T41" s="580"/>
      <c r="U41" s="580"/>
      <c r="V41" s="580"/>
      <c r="W41" s="580"/>
      <c r="X41" s="580"/>
      <c r="Y41" s="580"/>
      <c r="Z41" s="580"/>
      <c r="AA41" s="611"/>
      <c r="AB41" s="555" t="s">
        <v>718</v>
      </c>
      <c r="AC41" s="580"/>
      <c r="AD41" s="580"/>
      <c r="AE41" s="580"/>
      <c r="AF41" s="580"/>
      <c r="AG41" s="580"/>
      <c r="AH41" s="580"/>
      <c r="AI41" s="687"/>
    </row>
    <row r="42" spans="1:35" ht="18.75" customHeight="1">
      <c r="A42" s="528"/>
      <c r="B42" s="552" t="s">
        <v>624</v>
      </c>
      <c r="C42" s="586"/>
      <c r="D42" s="586"/>
      <c r="E42" s="586"/>
      <c r="F42" s="586"/>
      <c r="G42" s="586"/>
      <c r="H42" s="586"/>
      <c r="I42" s="603"/>
      <c r="J42" s="627" t="s">
        <v>143</v>
      </c>
      <c r="K42" s="640"/>
      <c r="L42" s="627" t="s">
        <v>143</v>
      </c>
      <c r="M42" s="650"/>
      <c r="N42" s="664"/>
      <c r="O42" s="664"/>
      <c r="P42" s="664"/>
      <c r="Q42" s="664"/>
      <c r="R42" s="664"/>
      <c r="S42" s="664"/>
      <c r="T42" s="664"/>
      <c r="U42" s="664"/>
      <c r="V42" s="664"/>
      <c r="W42" s="664"/>
      <c r="X42" s="664"/>
      <c r="Y42" s="664"/>
      <c r="Z42" s="664"/>
      <c r="AA42" s="664"/>
      <c r="AB42" s="552"/>
      <c r="AC42" s="577"/>
      <c r="AD42" s="577"/>
      <c r="AE42" s="577"/>
      <c r="AF42" s="577"/>
      <c r="AG42" s="577"/>
      <c r="AH42" s="577"/>
      <c r="AI42" s="688"/>
    </row>
    <row r="43" spans="1:35" ht="18.75" customHeight="1">
      <c r="A43" s="528"/>
      <c r="B43" s="556" t="s">
        <v>470</v>
      </c>
      <c r="C43" s="581"/>
      <c r="D43" s="581"/>
      <c r="E43" s="581"/>
      <c r="F43" s="581"/>
      <c r="G43" s="581"/>
      <c r="H43" s="581"/>
      <c r="I43" s="612"/>
      <c r="J43" s="628" t="s">
        <v>143</v>
      </c>
      <c r="K43" s="641"/>
      <c r="L43" s="628" t="s">
        <v>143</v>
      </c>
      <c r="M43" s="651"/>
      <c r="N43" s="553" t="s">
        <v>602</v>
      </c>
      <c r="O43" s="578"/>
      <c r="P43" s="578"/>
      <c r="Q43" s="578"/>
      <c r="R43" s="578"/>
      <c r="S43" s="578"/>
      <c r="T43" s="578"/>
      <c r="U43" s="578"/>
      <c r="V43" s="578"/>
      <c r="W43" s="578"/>
      <c r="X43" s="578"/>
      <c r="Y43" s="578"/>
      <c r="Z43" s="578"/>
      <c r="AA43" s="609"/>
      <c r="AB43" s="553" t="s">
        <v>239</v>
      </c>
      <c r="AC43" s="578"/>
      <c r="AD43" s="578"/>
      <c r="AE43" s="578"/>
      <c r="AF43" s="578"/>
      <c r="AG43" s="578"/>
      <c r="AH43" s="578"/>
      <c r="AI43" s="689"/>
    </row>
    <row r="44" spans="1:35" ht="18.75" customHeight="1">
      <c r="A44" s="528"/>
      <c r="B44" s="557"/>
      <c r="C44" s="585"/>
      <c r="D44" s="585"/>
      <c r="E44" s="585"/>
      <c r="F44" s="585"/>
      <c r="G44" s="585"/>
      <c r="H44" s="585"/>
      <c r="I44" s="613"/>
      <c r="J44" s="625" t="s">
        <v>143</v>
      </c>
      <c r="K44" s="638"/>
      <c r="L44" s="625" t="s">
        <v>143</v>
      </c>
      <c r="M44" s="648"/>
      <c r="N44" s="554" t="s">
        <v>604</v>
      </c>
      <c r="O44" s="579"/>
      <c r="P44" s="579"/>
      <c r="Q44" s="579"/>
      <c r="R44" s="579"/>
      <c r="S44" s="579"/>
      <c r="T44" s="579"/>
      <c r="U44" s="579"/>
      <c r="V44" s="579"/>
      <c r="W44" s="579"/>
      <c r="X44" s="579"/>
      <c r="Y44" s="579"/>
      <c r="Z44" s="579"/>
      <c r="AA44" s="610"/>
      <c r="AB44" s="554" t="s">
        <v>780</v>
      </c>
      <c r="AC44" s="579"/>
      <c r="AD44" s="579"/>
      <c r="AE44" s="579"/>
      <c r="AF44" s="579"/>
      <c r="AG44" s="579"/>
      <c r="AH44" s="579"/>
      <c r="AI44" s="686"/>
    </row>
    <row r="45" spans="1:35" ht="25.5" customHeight="1">
      <c r="A45" s="528"/>
      <c r="B45" s="557"/>
      <c r="C45" s="582"/>
      <c r="D45" s="582"/>
      <c r="E45" s="582"/>
      <c r="F45" s="582"/>
      <c r="G45" s="582"/>
      <c r="H45" s="582"/>
      <c r="I45" s="613"/>
      <c r="J45" s="625" t="s">
        <v>143</v>
      </c>
      <c r="K45" s="638"/>
      <c r="L45" s="625" t="s">
        <v>143</v>
      </c>
      <c r="M45" s="648"/>
      <c r="N45" s="554" t="s">
        <v>596</v>
      </c>
      <c r="O45" s="579"/>
      <c r="P45" s="579"/>
      <c r="Q45" s="579"/>
      <c r="R45" s="579"/>
      <c r="S45" s="579"/>
      <c r="T45" s="579"/>
      <c r="U45" s="579"/>
      <c r="V45" s="579"/>
      <c r="W45" s="579"/>
      <c r="X45" s="579"/>
      <c r="Y45" s="579"/>
      <c r="Z45" s="579"/>
      <c r="AA45" s="610"/>
      <c r="AB45" s="554" t="s">
        <v>612</v>
      </c>
      <c r="AC45" s="579"/>
      <c r="AD45" s="579"/>
      <c r="AE45" s="579"/>
      <c r="AF45" s="579"/>
      <c r="AG45" s="579"/>
      <c r="AH45" s="579"/>
      <c r="AI45" s="686"/>
    </row>
    <row r="46" spans="1:35" ht="18.75" customHeight="1">
      <c r="A46" s="528"/>
      <c r="B46" s="557"/>
      <c r="C46" s="582"/>
      <c r="D46" s="582"/>
      <c r="E46" s="582"/>
      <c r="F46" s="582"/>
      <c r="G46" s="582"/>
      <c r="H46" s="582"/>
      <c r="I46" s="613"/>
      <c r="J46" s="625" t="s">
        <v>143</v>
      </c>
      <c r="K46" s="638"/>
      <c r="L46" s="625" t="s">
        <v>143</v>
      </c>
      <c r="M46" s="648"/>
      <c r="N46" s="554" t="s">
        <v>520</v>
      </c>
      <c r="O46" s="579"/>
      <c r="P46" s="579"/>
      <c r="Q46" s="579"/>
      <c r="R46" s="579"/>
      <c r="S46" s="579"/>
      <c r="T46" s="579"/>
      <c r="U46" s="579"/>
      <c r="V46" s="579"/>
      <c r="W46" s="579"/>
      <c r="X46" s="579"/>
      <c r="Y46" s="579"/>
      <c r="Z46" s="579"/>
      <c r="AA46" s="610"/>
      <c r="AB46" s="554" t="s">
        <v>615</v>
      </c>
      <c r="AC46" s="579"/>
      <c r="AD46" s="579"/>
      <c r="AE46" s="579"/>
      <c r="AF46" s="579"/>
      <c r="AG46" s="579"/>
      <c r="AH46" s="579"/>
      <c r="AI46" s="686"/>
    </row>
    <row r="47" spans="1:35" ht="18.75" customHeight="1">
      <c r="A47" s="528"/>
      <c r="B47" s="558"/>
      <c r="C47" s="583"/>
      <c r="D47" s="583"/>
      <c r="E47" s="583"/>
      <c r="F47" s="583"/>
      <c r="G47" s="583"/>
      <c r="H47" s="583"/>
      <c r="I47" s="614"/>
      <c r="J47" s="626" t="s">
        <v>143</v>
      </c>
      <c r="K47" s="639"/>
      <c r="L47" s="626" t="s">
        <v>143</v>
      </c>
      <c r="M47" s="649"/>
      <c r="N47" s="580" t="s">
        <v>146</v>
      </c>
      <c r="O47" s="580"/>
      <c r="P47" s="580"/>
      <c r="Q47" s="580"/>
      <c r="R47" s="580"/>
      <c r="S47" s="580"/>
      <c r="T47" s="580"/>
      <c r="U47" s="580"/>
      <c r="V47" s="580"/>
      <c r="W47" s="580"/>
      <c r="X47" s="580"/>
      <c r="Y47" s="580"/>
      <c r="Z47" s="580"/>
      <c r="AA47" s="611"/>
      <c r="AB47" s="555"/>
      <c r="AC47" s="580"/>
      <c r="AD47" s="580"/>
      <c r="AE47" s="580"/>
      <c r="AF47" s="580"/>
      <c r="AG47" s="580"/>
      <c r="AH47" s="580"/>
      <c r="AI47" s="687"/>
    </row>
    <row r="48" spans="1:35" ht="26.25" customHeight="1">
      <c r="A48" s="528"/>
      <c r="B48" s="552" t="s">
        <v>406</v>
      </c>
      <c r="C48" s="586"/>
      <c r="D48" s="586"/>
      <c r="E48" s="586"/>
      <c r="F48" s="586"/>
      <c r="G48" s="586"/>
      <c r="H48" s="586"/>
      <c r="I48" s="603"/>
      <c r="J48" s="627" t="s">
        <v>143</v>
      </c>
      <c r="K48" s="640"/>
      <c r="L48" s="627" t="s">
        <v>143</v>
      </c>
      <c r="M48" s="650"/>
      <c r="N48" s="552" t="s">
        <v>782</v>
      </c>
      <c r="O48" s="577"/>
      <c r="P48" s="577"/>
      <c r="Q48" s="577"/>
      <c r="R48" s="577"/>
      <c r="S48" s="577"/>
      <c r="T48" s="577"/>
      <c r="U48" s="577"/>
      <c r="V48" s="577"/>
      <c r="W48" s="577"/>
      <c r="X48" s="577"/>
      <c r="Y48" s="577"/>
      <c r="Z48" s="577"/>
      <c r="AA48" s="608"/>
      <c r="AB48" s="552" t="s">
        <v>399</v>
      </c>
      <c r="AC48" s="577"/>
      <c r="AD48" s="577"/>
      <c r="AE48" s="577"/>
      <c r="AF48" s="577"/>
      <c r="AG48" s="577"/>
      <c r="AH48" s="577"/>
      <c r="AI48" s="688"/>
    </row>
    <row r="49" spans="1:256" ht="18.75" customHeight="1">
      <c r="A49" s="528"/>
      <c r="B49" s="556" t="s">
        <v>781</v>
      </c>
      <c r="C49" s="581"/>
      <c r="D49" s="581"/>
      <c r="E49" s="581"/>
      <c r="F49" s="581"/>
      <c r="G49" s="581"/>
      <c r="H49" s="581"/>
      <c r="I49" s="612"/>
      <c r="J49" s="628" t="s">
        <v>143</v>
      </c>
      <c r="K49" s="641"/>
      <c r="L49" s="628" t="s">
        <v>143</v>
      </c>
      <c r="M49" s="651"/>
      <c r="N49" s="553" t="s">
        <v>783</v>
      </c>
      <c r="O49" s="578"/>
      <c r="P49" s="578"/>
      <c r="Q49" s="578"/>
      <c r="R49" s="578"/>
      <c r="S49" s="578"/>
      <c r="T49" s="578"/>
      <c r="U49" s="578"/>
      <c r="V49" s="578"/>
      <c r="W49" s="578"/>
      <c r="X49" s="578"/>
      <c r="Y49" s="578"/>
      <c r="Z49" s="578"/>
      <c r="AA49" s="609"/>
      <c r="AB49" s="552" t="s">
        <v>774</v>
      </c>
      <c r="AC49" s="577"/>
      <c r="AD49" s="577"/>
      <c r="AE49" s="577"/>
      <c r="AF49" s="577"/>
      <c r="AG49" s="577"/>
      <c r="AH49" s="577"/>
      <c r="AI49" s="688"/>
    </row>
    <row r="50" spans="1:256" ht="27" customHeight="1">
      <c r="A50" s="528"/>
      <c r="B50" s="557"/>
      <c r="C50" s="582"/>
      <c r="D50" s="582"/>
      <c r="E50" s="582"/>
      <c r="F50" s="582"/>
      <c r="G50" s="582"/>
      <c r="H50" s="582"/>
      <c r="I50" s="613"/>
      <c r="J50" s="625" t="s">
        <v>143</v>
      </c>
      <c r="K50" s="638"/>
      <c r="L50" s="625" t="s">
        <v>143</v>
      </c>
      <c r="M50" s="648"/>
      <c r="N50" s="554" t="s">
        <v>596</v>
      </c>
      <c r="O50" s="579"/>
      <c r="P50" s="579"/>
      <c r="Q50" s="579"/>
      <c r="R50" s="579"/>
      <c r="S50" s="579"/>
      <c r="T50" s="579"/>
      <c r="U50" s="579"/>
      <c r="V50" s="579"/>
      <c r="W50" s="579"/>
      <c r="X50" s="579"/>
      <c r="Y50" s="579"/>
      <c r="Z50" s="579"/>
      <c r="AA50" s="610"/>
      <c r="AB50" s="554" t="s">
        <v>612</v>
      </c>
      <c r="AC50" s="579"/>
      <c r="AD50" s="579"/>
      <c r="AE50" s="579"/>
      <c r="AF50" s="579"/>
      <c r="AG50" s="579"/>
      <c r="AH50" s="579"/>
      <c r="AI50" s="686"/>
    </row>
    <row r="51" spans="1:256" ht="18.75" customHeight="1">
      <c r="A51" s="528"/>
      <c r="B51" s="557"/>
      <c r="C51" s="582"/>
      <c r="D51" s="582"/>
      <c r="E51" s="582"/>
      <c r="F51" s="582"/>
      <c r="G51" s="582"/>
      <c r="H51" s="582"/>
      <c r="I51" s="613"/>
      <c r="J51" s="625" t="s">
        <v>143</v>
      </c>
      <c r="K51" s="638"/>
      <c r="L51" s="625" t="s">
        <v>143</v>
      </c>
      <c r="M51" s="648"/>
      <c r="N51" s="554" t="s">
        <v>607</v>
      </c>
      <c r="O51" s="579"/>
      <c r="P51" s="579"/>
      <c r="Q51" s="579"/>
      <c r="R51" s="579"/>
      <c r="S51" s="579"/>
      <c r="T51" s="579"/>
      <c r="U51" s="579"/>
      <c r="V51" s="579"/>
      <c r="W51" s="579"/>
      <c r="X51" s="579"/>
      <c r="Y51" s="579"/>
      <c r="Z51" s="579"/>
      <c r="AA51" s="610"/>
      <c r="AB51" s="554"/>
      <c r="AC51" s="579"/>
      <c r="AD51" s="579"/>
      <c r="AE51" s="579"/>
      <c r="AF51" s="579"/>
      <c r="AG51" s="579"/>
      <c r="AH51" s="579"/>
      <c r="AI51" s="686"/>
    </row>
    <row r="52" spans="1:256" ht="18.75" customHeight="1">
      <c r="A52" s="528"/>
      <c r="B52" s="558"/>
      <c r="C52" s="583"/>
      <c r="D52" s="583"/>
      <c r="E52" s="583"/>
      <c r="F52" s="583"/>
      <c r="G52" s="583"/>
      <c r="H52" s="583"/>
      <c r="I52" s="614"/>
      <c r="J52" s="626" t="s">
        <v>143</v>
      </c>
      <c r="K52" s="639"/>
      <c r="L52" s="626" t="s">
        <v>143</v>
      </c>
      <c r="M52" s="649"/>
      <c r="N52" s="580" t="s">
        <v>772</v>
      </c>
      <c r="O52" s="580"/>
      <c r="P52" s="580"/>
      <c r="Q52" s="580"/>
      <c r="R52" s="580"/>
      <c r="S52" s="580"/>
      <c r="T52" s="580"/>
      <c r="U52" s="580"/>
      <c r="V52" s="580"/>
      <c r="W52" s="580"/>
      <c r="X52" s="580"/>
      <c r="Y52" s="580"/>
      <c r="Z52" s="580"/>
      <c r="AA52" s="611"/>
      <c r="AB52" s="555" t="s">
        <v>472</v>
      </c>
      <c r="AC52" s="580"/>
      <c r="AD52" s="580"/>
      <c r="AE52" s="580"/>
      <c r="AF52" s="580"/>
      <c r="AG52" s="580"/>
      <c r="AH52" s="580"/>
      <c r="AI52" s="687"/>
    </row>
    <row r="53" spans="1:256" ht="21" customHeight="1">
      <c r="A53" s="528"/>
      <c r="B53" s="556" t="s">
        <v>764</v>
      </c>
      <c r="C53" s="581"/>
      <c r="D53" s="581"/>
      <c r="E53" s="581"/>
      <c r="F53" s="581"/>
      <c r="G53" s="581"/>
      <c r="H53" s="581"/>
      <c r="I53" s="612"/>
      <c r="J53" s="628" t="s">
        <v>143</v>
      </c>
      <c r="K53" s="641"/>
      <c r="L53" s="628" t="s">
        <v>143</v>
      </c>
      <c r="M53" s="651"/>
      <c r="N53" s="553" t="s">
        <v>662</v>
      </c>
      <c r="O53" s="578"/>
      <c r="P53" s="578"/>
      <c r="Q53" s="578"/>
      <c r="R53" s="578"/>
      <c r="S53" s="578"/>
      <c r="T53" s="578"/>
      <c r="U53" s="578"/>
      <c r="V53" s="578"/>
      <c r="W53" s="578"/>
      <c r="X53" s="578"/>
      <c r="Y53" s="578"/>
      <c r="Z53" s="578"/>
      <c r="AA53" s="609"/>
      <c r="AB53" s="553" t="s">
        <v>187</v>
      </c>
      <c r="AC53" s="578"/>
      <c r="AD53" s="578"/>
      <c r="AE53" s="578"/>
      <c r="AF53" s="578"/>
      <c r="AG53" s="578"/>
      <c r="AH53" s="578"/>
      <c r="AI53" s="689"/>
    </row>
    <row r="54" spans="1:256" ht="21" customHeight="1">
      <c r="A54" s="528"/>
      <c r="B54" s="557"/>
      <c r="C54" s="582"/>
      <c r="D54" s="582"/>
      <c r="E54" s="582"/>
      <c r="F54" s="582"/>
      <c r="G54" s="582"/>
      <c r="H54" s="582"/>
      <c r="I54" s="613"/>
      <c r="J54" s="625" t="s">
        <v>143</v>
      </c>
      <c r="K54" s="638"/>
      <c r="L54" s="625" t="s">
        <v>143</v>
      </c>
      <c r="M54" s="648"/>
      <c r="N54" s="554" t="s">
        <v>596</v>
      </c>
      <c r="O54" s="579"/>
      <c r="P54" s="579"/>
      <c r="Q54" s="579"/>
      <c r="R54" s="579"/>
      <c r="S54" s="579"/>
      <c r="T54" s="579"/>
      <c r="U54" s="579"/>
      <c r="V54" s="579"/>
      <c r="W54" s="579"/>
      <c r="X54" s="579"/>
      <c r="Y54" s="579"/>
      <c r="Z54" s="579"/>
      <c r="AA54" s="610"/>
      <c r="AB54" s="554" t="s">
        <v>612</v>
      </c>
      <c r="AC54" s="579"/>
      <c r="AD54" s="579"/>
      <c r="AE54" s="579"/>
      <c r="AF54" s="579"/>
      <c r="AG54" s="579"/>
      <c r="AH54" s="579"/>
      <c r="AI54" s="686"/>
    </row>
    <row r="55" spans="1:256" ht="21" customHeight="1">
      <c r="A55" s="528"/>
      <c r="B55" s="558"/>
      <c r="C55" s="583"/>
      <c r="D55" s="583"/>
      <c r="E55" s="583"/>
      <c r="F55" s="583"/>
      <c r="G55" s="583"/>
      <c r="H55" s="583"/>
      <c r="I55" s="614"/>
      <c r="J55" s="626" t="s">
        <v>143</v>
      </c>
      <c r="K55" s="639"/>
      <c r="L55" s="626" t="s">
        <v>143</v>
      </c>
      <c r="M55" s="649"/>
      <c r="N55" s="580" t="s">
        <v>609</v>
      </c>
      <c r="O55" s="580"/>
      <c r="P55" s="580"/>
      <c r="Q55" s="580"/>
      <c r="R55" s="580"/>
      <c r="S55" s="580"/>
      <c r="T55" s="580"/>
      <c r="U55" s="580"/>
      <c r="V55" s="580"/>
      <c r="W55" s="580"/>
      <c r="X55" s="580"/>
      <c r="Y55" s="580"/>
      <c r="Z55" s="580"/>
      <c r="AA55" s="611"/>
      <c r="AB55" s="555"/>
      <c r="AC55" s="580"/>
      <c r="AD55" s="580"/>
      <c r="AE55" s="580"/>
      <c r="AF55" s="580"/>
      <c r="AG55" s="580"/>
      <c r="AH55" s="580"/>
      <c r="AI55" s="687"/>
    </row>
    <row r="56" spans="1:256" ht="24.75" customHeight="1">
      <c r="A56" s="528"/>
      <c r="B56" s="552" t="s">
        <v>181</v>
      </c>
      <c r="C56" s="586"/>
      <c r="D56" s="586"/>
      <c r="E56" s="586"/>
      <c r="F56" s="586"/>
      <c r="G56" s="586"/>
      <c r="H56" s="586"/>
      <c r="I56" s="603"/>
      <c r="J56" s="627" t="s">
        <v>143</v>
      </c>
      <c r="K56" s="640"/>
      <c r="L56" s="627" t="s">
        <v>143</v>
      </c>
      <c r="M56" s="650"/>
      <c r="N56" s="552" t="s">
        <v>784</v>
      </c>
      <c r="O56" s="577"/>
      <c r="P56" s="577"/>
      <c r="Q56" s="577"/>
      <c r="R56" s="577"/>
      <c r="S56" s="577"/>
      <c r="T56" s="577"/>
      <c r="U56" s="577"/>
      <c r="V56" s="577"/>
      <c r="W56" s="577"/>
      <c r="X56" s="577"/>
      <c r="Y56" s="577"/>
      <c r="Z56" s="577"/>
      <c r="AA56" s="608"/>
      <c r="AB56" s="552" t="s">
        <v>785</v>
      </c>
      <c r="AC56" s="577"/>
      <c r="AD56" s="577"/>
      <c r="AE56" s="577"/>
      <c r="AF56" s="577"/>
      <c r="AG56" s="577"/>
      <c r="AH56" s="577"/>
      <c r="AI56" s="688"/>
    </row>
    <row r="57" spans="1:256" ht="42" customHeight="1">
      <c r="A57" s="528"/>
      <c r="B57" s="560" t="s">
        <v>356</v>
      </c>
      <c r="C57" s="587"/>
      <c r="D57" s="587"/>
      <c r="E57" s="587"/>
      <c r="F57" s="587"/>
      <c r="G57" s="601"/>
      <c r="H57" s="601"/>
      <c r="I57" s="616"/>
      <c r="J57" s="628" t="s">
        <v>143</v>
      </c>
      <c r="K57" s="641"/>
      <c r="L57" s="628" t="s">
        <v>143</v>
      </c>
      <c r="M57" s="651"/>
      <c r="N57" s="579" t="s">
        <v>610</v>
      </c>
      <c r="O57" s="579"/>
      <c r="P57" s="579"/>
      <c r="Q57" s="579"/>
      <c r="R57" s="579"/>
      <c r="S57" s="579"/>
      <c r="T57" s="579"/>
      <c r="U57" s="579"/>
      <c r="V57" s="579"/>
      <c r="W57" s="579"/>
      <c r="X57" s="579"/>
      <c r="Y57" s="579"/>
      <c r="Z57" s="579"/>
      <c r="AA57" s="610"/>
      <c r="AB57" s="553" t="s">
        <v>671</v>
      </c>
      <c r="AC57" s="578"/>
      <c r="AD57" s="578"/>
      <c r="AE57" s="578"/>
      <c r="AF57" s="578"/>
      <c r="AG57" s="578"/>
      <c r="AH57" s="578"/>
      <c r="AI57" s="689"/>
    </row>
    <row r="58" spans="1:256" ht="26.25" customHeight="1">
      <c r="A58" s="528"/>
      <c r="B58" s="561"/>
      <c r="C58" s="588"/>
      <c r="D58" s="588"/>
      <c r="E58" s="588"/>
      <c r="F58" s="588"/>
      <c r="G58" s="588"/>
      <c r="H58" s="588"/>
      <c r="I58" s="617"/>
      <c r="J58" s="625" t="s">
        <v>143</v>
      </c>
      <c r="K58" s="638"/>
      <c r="L58" s="625" t="s">
        <v>143</v>
      </c>
      <c r="M58" s="648"/>
      <c r="N58" s="579" t="s">
        <v>596</v>
      </c>
      <c r="O58" s="579"/>
      <c r="P58" s="579"/>
      <c r="Q58" s="579"/>
      <c r="R58" s="579"/>
      <c r="S58" s="579"/>
      <c r="T58" s="579"/>
      <c r="U58" s="579"/>
      <c r="V58" s="579"/>
      <c r="W58" s="579"/>
      <c r="X58" s="579"/>
      <c r="Y58" s="579"/>
      <c r="Z58" s="579"/>
      <c r="AA58" s="610"/>
      <c r="AB58" s="677" t="s">
        <v>525</v>
      </c>
      <c r="AC58" s="73"/>
      <c r="AD58" s="73"/>
      <c r="AE58" s="73"/>
      <c r="AF58" s="73"/>
      <c r="AG58" s="73"/>
      <c r="AH58" s="73"/>
      <c r="AI58" s="694"/>
    </row>
    <row r="59" spans="1:256" ht="17.25" customHeight="1">
      <c r="A59" s="529"/>
      <c r="B59" s="557" t="s">
        <v>359</v>
      </c>
      <c r="C59" s="582"/>
      <c r="D59" s="582"/>
      <c r="E59" s="582"/>
      <c r="F59" s="582"/>
      <c r="G59" s="582"/>
      <c r="H59" s="582"/>
      <c r="I59" s="613"/>
      <c r="J59" s="627" t="s">
        <v>143</v>
      </c>
      <c r="K59" s="640"/>
      <c r="L59" s="627" t="s">
        <v>143</v>
      </c>
      <c r="M59" s="650"/>
      <c r="N59" s="552" t="s">
        <v>383</v>
      </c>
      <c r="O59" s="577"/>
      <c r="P59" s="577"/>
      <c r="Q59" s="577"/>
      <c r="R59" s="577"/>
      <c r="S59" s="577"/>
      <c r="T59" s="577"/>
      <c r="U59" s="577"/>
      <c r="V59" s="577"/>
      <c r="W59" s="577"/>
      <c r="X59" s="577"/>
      <c r="Y59" s="577"/>
      <c r="Z59" s="577"/>
      <c r="AA59" s="608"/>
      <c r="AB59" s="552" t="s">
        <v>243</v>
      </c>
      <c r="AC59" s="577"/>
      <c r="AD59" s="577"/>
      <c r="AE59" s="577"/>
      <c r="AF59" s="577"/>
      <c r="AG59" s="577"/>
      <c r="AH59" s="577"/>
      <c r="AI59" s="688"/>
    </row>
    <row r="60" spans="1:256" ht="41.25" customHeight="1">
      <c r="A60" s="524"/>
      <c r="B60" s="562" t="s">
        <v>326</v>
      </c>
      <c r="C60" s="589"/>
      <c r="D60" s="589"/>
      <c r="E60" s="589"/>
      <c r="F60" s="589"/>
      <c r="G60" s="589"/>
      <c r="H60" s="589"/>
      <c r="I60" s="618"/>
      <c r="J60" s="562" t="s">
        <v>585</v>
      </c>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95"/>
    </row>
    <row r="61" spans="1:256">
      <c r="A61" s="524"/>
      <c r="B61" s="547"/>
      <c r="C61" s="529"/>
      <c r="D61" s="547"/>
      <c r="E61" s="547"/>
      <c r="F61" s="547"/>
      <c r="G61" s="547"/>
      <c r="H61" s="547"/>
      <c r="I61" s="547"/>
      <c r="J61" s="547"/>
      <c r="K61" s="547"/>
      <c r="L61" s="547"/>
      <c r="M61" s="547"/>
      <c r="N61" s="529"/>
      <c r="O61" s="529"/>
      <c r="P61" s="529"/>
      <c r="Q61" s="529"/>
      <c r="R61" s="529"/>
      <c r="S61" s="529"/>
      <c r="T61" s="529"/>
      <c r="U61" s="529"/>
      <c r="V61" s="529"/>
      <c r="W61" s="529"/>
      <c r="X61" s="529"/>
      <c r="Y61" s="529"/>
      <c r="Z61" s="529"/>
      <c r="AA61" s="529"/>
      <c r="AB61" s="529"/>
      <c r="AC61" s="529"/>
      <c r="AD61" s="529"/>
      <c r="AE61" s="529"/>
      <c r="AF61" s="529"/>
      <c r="AG61" s="529"/>
      <c r="AH61" s="529"/>
      <c r="AI61" s="529"/>
    </row>
    <row r="62" spans="1:256">
      <c r="A62" s="530" t="s">
        <v>736</v>
      </c>
      <c r="B62" s="530"/>
      <c r="C62" s="529"/>
      <c r="D62" s="597" t="s">
        <v>49</v>
      </c>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row>
    <row r="63" spans="1:256">
      <c r="B63" s="547"/>
      <c r="C63" s="547"/>
      <c r="D63" s="547"/>
      <c r="E63" s="547"/>
      <c r="F63" s="547"/>
      <c r="G63" s="547"/>
      <c r="H63" s="547"/>
      <c r="I63" s="547"/>
      <c r="J63" s="547"/>
      <c r="K63" s="547"/>
      <c r="L63" s="547"/>
      <c r="M63" s="547"/>
      <c r="N63" s="547"/>
      <c r="O63" s="547"/>
      <c r="P63" s="547"/>
      <c r="Q63" s="547"/>
      <c r="R63" s="547"/>
      <c r="S63" s="529"/>
      <c r="T63" s="529"/>
      <c r="U63" s="529"/>
      <c r="V63" s="529"/>
      <c r="W63" s="529"/>
      <c r="X63" s="529"/>
      <c r="Y63" s="529"/>
      <c r="Z63" s="529"/>
      <c r="AA63" s="529"/>
      <c r="AB63" s="547"/>
      <c r="AC63" s="547"/>
      <c r="AD63" s="547"/>
      <c r="AE63" s="547"/>
      <c r="AF63" s="547"/>
      <c r="AG63" s="547"/>
      <c r="AH63" s="547"/>
      <c r="AI63" s="547"/>
    </row>
    <row r="64" spans="1:256" s="520" customFormat="1">
      <c r="A64" s="524"/>
      <c r="B64" s="524"/>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7"/>
      <c r="BG64" s="547"/>
      <c r="BH64" s="547"/>
      <c r="BI64" s="547"/>
      <c r="BJ64" s="547"/>
      <c r="BK64" s="547"/>
      <c r="BL64" s="547"/>
      <c r="BM64" s="547"/>
      <c r="BN64" s="547"/>
      <c r="BO64" s="547"/>
      <c r="BP64" s="547"/>
      <c r="BQ64" s="547"/>
      <c r="BR64" s="547"/>
      <c r="BS64" s="547"/>
      <c r="BT64" s="547"/>
      <c r="BU64" s="547"/>
      <c r="BV64" s="547"/>
      <c r="BW64" s="547"/>
      <c r="BX64" s="547"/>
      <c r="BY64" s="547"/>
      <c r="BZ64" s="547"/>
      <c r="CA64" s="547"/>
      <c r="CB64" s="547"/>
      <c r="CC64" s="547"/>
      <c r="CD64" s="547"/>
      <c r="CE64" s="547"/>
      <c r="CF64" s="547"/>
      <c r="CG64" s="547"/>
      <c r="CH64" s="547"/>
      <c r="CI64" s="547"/>
      <c r="CJ64" s="547"/>
      <c r="CK64" s="547"/>
      <c r="CL64" s="547"/>
      <c r="CM64" s="547"/>
      <c r="CN64" s="547"/>
      <c r="CO64" s="547"/>
      <c r="CP64" s="547"/>
      <c r="CQ64" s="547"/>
      <c r="CR64" s="547"/>
      <c r="CS64" s="547"/>
      <c r="CT64" s="547"/>
      <c r="CU64" s="547"/>
      <c r="CV64" s="547"/>
      <c r="CW64" s="547"/>
      <c r="CX64" s="547"/>
      <c r="CY64" s="547"/>
      <c r="CZ64" s="547"/>
      <c r="DA64" s="547"/>
      <c r="DB64" s="547"/>
      <c r="DC64" s="547"/>
      <c r="DD64" s="547"/>
      <c r="DE64" s="547"/>
      <c r="DF64" s="547"/>
      <c r="DG64" s="547"/>
      <c r="DH64" s="547"/>
      <c r="DI64" s="547"/>
      <c r="DJ64" s="547"/>
      <c r="DK64" s="547"/>
      <c r="DL64" s="547"/>
      <c r="DM64" s="547"/>
      <c r="DN64" s="547"/>
      <c r="DO64" s="547"/>
      <c r="DP64" s="547"/>
      <c r="DQ64" s="547"/>
      <c r="DR64" s="547"/>
      <c r="DS64" s="547"/>
      <c r="DT64" s="547"/>
      <c r="DU64" s="547"/>
      <c r="DV64" s="547"/>
      <c r="DW64" s="547"/>
      <c r="DX64" s="547"/>
      <c r="DY64" s="547"/>
      <c r="DZ64" s="547"/>
      <c r="EA64" s="547"/>
      <c r="EB64" s="547"/>
      <c r="EC64" s="547"/>
      <c r="ED64" s="547"/>
      <c r="EE64" s="547"/>
      <c r="EF64" s="547"/>
      <c r="EG64" s="547"/>
      <c r="EH64" s="547"/>
      <c r="EI64" s="547"/>
      <c r="EJ64" s="547"/>
      <c r="EK64" s="547"/>
      <c r="EL64" s="547"/>
      <c r="EM64" s="547"/>
      <c r="EN64" s="547"/>
      <c r="EO64" s="547"/>
      <c r="EP64" s="547"/>
      <c r="EQ64" s="547"/>
      <c r="ER64" s="547"/>
      <c r="ES64" s="547"/>
      <c r="ET64" s="547"/>
      <c r="EU64" s="547"/>
      <c r="EV64" s="547"/>
      <c r="EW64" s="547"/>
      <c r="EX64" s="547"/>
      <c r="EY64" s="547"/>
      <c r="EZ64" s="547"/>
      <c r="FA64" s="547"/>
      <c r="FB64" s="547"/>
      <c r="FC64" s="547"/>
      <c r="FD64" s="547"/>
      <c r="FE64" s="547"/>
      <c r="FF64" s="547"/>
      <c r="FG64" s="547"/>
      <c r="FH64" s="547"/>
      <c r="FI64" s="547"/>
      <c r="FJ64" s="547"/>
      <c r="FK64" s="547"/>
      <c r="FL64" s="547"/>
      <c r="FM64" s="547"/>
      <c r="FN64" s="547"/>
      <c r="FO64" s="547"/>
      <c r="FP64" s="547"/>
      <c r="FQ64" s="547"/>
      <c r="FR64" s="547"/>
      <c r="FS64" s="547"/>
      <c r="FT64" s="547"/>
      <c r="FU64" s="547"/>
      <c r="FV64" s="547"/>
      <c r="FW64" s="547"/>
      <c r="FX64" s="547"/>
      <c r="FY64" s="547"/>
      <c r="FZ64" s="547"/>
      <c r="GA64" s="547"/>
      <c r="GB64" s="547"/>
      <c r="GC64" s="547"/>
      <c r="GD64" s="547"/>
      <c r="GE64" s="547"/>
      <c r="GF64" s="547"/>
      <c r="GG64" s="547"/>
      <c r="GH64" s="547"/>
      <c r="GI64" s="547"/>
      <c r="GJ64" s="547"/>
      <c r="GK64" s="547"/>
      <c r="GL64" s="547"/>
      <c r="GM64" s="547"/>
      <c r="GN64" s="547"/>
      <c r="GO64" s="547"/>
      <c r="GP64" s="547"/>
      <c r="GQ64" s="547"/>
      <c r="GR64" s="547"/>
      <c r="GS64" s="547"/>
      <c r="GT64" s="547"/>
      <c r="GU64" s="547"/>
      <c r="GV64" s="547"/>
      <c r="GW64" s="547"/>
      <c r="GX64" s="547"/>
      <c r="GY64" s="547"/>
      <c r="GZ64" s="547"/>
      <c r="HA64" s="547"/>
      <c r="HB64" s="547"/>
      <c r="HC64" s="547"/>
      <c r="HD64" s="547"/>
      <c r="HE64" s="547"/>
      <c r="HF64" s="547"/>
      <c r="HG64" s="547"/>
      <c r="HH64" s="547"/>
      <c r="HI64" s="547"/>
      <c r="HJ64" s="547"/>
      <c r="HK64" s="547"/>
      <c r="HL64" s="547"/>
      <c r="HM64" s="547"/>
      <c r="HN64" s="547"/>
      <c r="HO64" s="547"/>
      <c r="HP64" s="547"/>
      <c r="HQ64" s="547"/>
      <c r="HR64" s="547"/>
      <c r="HS64" s="547"/>
      <c r="HT64" s="547"/>
      <c r="HU64" s="547"/>
      <c r="HV64" s="547"/>
      <c r="HW64" s="547"/>
      <c r="HX64" s="547"/>
      <c r="HY64" s="547"/>
      <c r="HZ64" s="547"/>
      <c r="IA64" s="547"/>
      <c r="IB64" s="547"/>
      <c r="IC64" s="547"/>
      <c r="ID64" s="547"/>
      <c r="IE64" s="547"/>
      <c r="IF64" s="547"/>
      <c r="IG64" s="547"/>
      <c r="IH64" s="547"/>
      <c r="II64" s="547"/>
      <c r="IJ64" s="547"/>
      <c r="IK64" s="547"/>
      <c r="IL64" s="547"/>
      <c r="IM64" s="547"/>
      <c r="IN64" s="547"/>
      <c r="IO64" s="547"/>
      <c r="IP64" s="547"/>
      <c r="IQ64" s="547"/>
      <c r="IR64" s="547"/>
      <c r="IS64" s="547"/>
      <c r="IT64" s="547"/>
      <c r="IU64" s="547"/>
      <c r="IV64" s="547"/>
    </row>
    <row r="65" spans="1:256" s="520" customFormat="1">
      <c r="A65" s="531" t="s">
        <v>202</v>
      </c>
      <c r="B65" s="531"/>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520" customFormat="1">
      <c r="A66" s="532"/>
      <c r="B66" s="563"/>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696"/>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520" customFormat="1">
      <c r="A67" s="533" t="s">
        <v>737</v>
      </c>
      <c r="B67" s="531"/>
      <c r="C67" s="531"/>
      <c r="D67" s="531"/>
      <c r="E67" s="531"/>
      <c r="F67" s="531"/>
      <c r="G67" s="531"/>
      <c r="H67" s="531"/>
      <c r="I67" s="531"/>
      <c r="J67" s="531"/>
      <c r="K67" s="531"/>
      <c r="L67" s="531"/>
      <c r="M67" s="531"/>
      <c r="N67" s="531"/>
      <c r="O67" s="531"/>
      <c r="P67" s="531"/>
      <c r="Q67" s="531"/>
      <c r="R67" s="531"/>
      <c r="S67" s="531"/>
      <c r="T67" s="531"/>
      <c r="U67" s="531"/>
      <c r="V67" s="531"/>
      <c r="W67" s="531"/>
      <c r="X67" s="531"/>
      <c r="Y67" s="531"/>
      <c r="Z67" s="531"/>
      <c r="AA67" s="531"/>
      <c r="AB67" s="531"/>
      <c r="AC67" s="678" t="s">
        <v>351</v>
      </c>
      <c r="AD67" s="678"/>
      <c r="AE67" s="678"/>
      <c r="AF67" s="678"/>
      <c r="AG67" s="678"/>
      <c r="AH67" s="678"/>
      <c r="AI67" s="678"/>
      <c r="AJ67" s="697"/>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520" customFormat="1">
      <c r="A68" s="533"/>
      <c r="B68" s="56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c r="AD68" s="680"/>
      <c r="AE68" s="680"/>
      <c r="AF68" s="680"/>
      <c r="AG68" s="680"/>
      <c r="AH68" s="680"/>
      <c r="AI68" s="680"/>
      <c r="AJ68" s="697"/>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520" customFormat="1">
      <c r="A69" s="534" t="s">
        <v>545</v>
      </c>
      <c r="B69" s="531"/>
      <c r="C69" s="531"/>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678" t="s">
        <v>351</v>
      </c>
      <c r="AD69" s="678"/>
      <c r="AE69" s="678"/>
      <c r="AF69" s="678"/>
      <c r="AG69" s="678"/>
      <c r="AH69" s="678"/>
      <c r="AI69" s="678"/>
      <c r="AJ69" s="697"/>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520" customFormat="1">
      <c r="A70" s="533"/>
      <c r="B70" s="564"/>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680"/>
      <c r="AE70" s="680"/>
      <c r="AF70" s="680"/>
      <c r="AG70" s="680"/>
      <c r="AH70" s="680"/>
      <c r="AI70" s="680"/>
      <c r="AJ70" s="697"/>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520" customFormat="1">
      <c r="A71" s="534" t="s">
        <v>606</v>
      </c>
      <c r="B71" s="531"/>
      <c r="C71" s="531"/>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678" t="s">
        <v>351</v>
      </c>
      <c r="AD71" s="678"/>
      <c r="AE71" s="678"/>
      <c r="AF71" s="678"/>
      <c r="AG71" s="678"/>
      <c r="AH71" s="678"/>
      <c r="AI71" s="678"/>
      <c r="AJ71" s="697"/>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520" customFormat="1">
      <c r="A72" s="533"/>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680"/>
      <c r="AE72" s="680"/>
      <c r="AF72" s="680"/>
      <c r="AG72" s="680"/>
      <c r="AH72" s="680"/>
      <c r="AI72" s="680"/>
      <c r="AJ72" s="697"/>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520" customFormat="1">
      <c r="A73" s="534" t="s">
        <v>722</v>
      </c>
      <c r="B73" s="531"/>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678" t="s">
        <v>351</v>
      </c>
      <c r="AD73" s="678"/>
      <c r="AE73" s="678"/>
      <c r="AF73" s="678"/>
      <c r="AG73" s="678"/>
      <c r="AH73" s="678"/>
      <c r="AI73" s="678"/>
      <c r="AJ73" s="697"/>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520" customFormat="1">
      <c r="A74" s="533"/>
      <c r="B74" s="565" t="s">
        <v>738</v>
      </c>
      <c r="C74" s="565"/>
      <c r="D74" s="565"/>
      <c r="E74" s="565"/>
      <c r="F74" s="565"/>
      <c r="G74" s="565"/>
      <c r="H74" s="565"/>
      <c r="I74" s="619"/>
      <c r="J74" s="619"/>
      <c r="K74" s="619"/>
      <c r="L74" s="619"/>
      <c r="M74" s="619"/>
      <c r="N74" s="619"/>
      <c r="O74" s="619"/>
      <c r="P74" s="619"/>
      <c r="Q74" s="619"/>
      <c r="R74" s="619"/>
      <c r="S74" s="619"/>
      <c r="T74" s="619"/>
      <c r="U74" s="619"/>
      <c r="V74" s="619"/>
      <c r="W74" s="619"/>
      <c r="X74" s="564"/>
      <c r="Y74" s="564"/>
      <c r="Z74" s="564"/>
      <c r="AA74" s="564"/>
      <c r="AB74" s="564"/>
      <c r="AC74" s="564"/>
      <c r="AD74" s="680"/>
      <c r="AE74" s="680"/>
      <c r="AF74" s="680"/>
      <c r="AG74" s="680"/>
      <c r="AH74" s="680"/>
      <c r="AI74" s="680"/>
      <c r="AJ74" s="697"/>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520" customFormat="1">
      <c r="A75" s="535"/>
      <c r="B75" s="566"/>
      <c r="C75" s="566"/>
      <c r="D75" s="566"/>
      <c r="E75" s="566"/>
      <c r="F75" s="566"/>
      <c r="G75" s="566"/>
      <c r="H75" s="566"/>
      <c r="I75" s="566"/>
      <c r="J75" s="566"/>
      <c r="K75" s="566"/>
      <c r="L75" s="566"/>
      <c r="M75" s="566"/>
      <c r="N75" s="566"/>
      <c r="O75" s="566"/>
      <c r="P75" s="566"/>
      <c r="Q75" s="566"/>
      <c r="R75" s="566"/>
      <c r="S75" s="566"/>
      <c r="T75" s="566"/>
      <c r="U75" s="566"/>
      <c r="V75" s="566"/>
      <c r="W75" s="566"/>
      <c r="X75" s="566"/>
      <c r="Y75" s="566"/>
      <c r="Z75" s="566"/>
      <c r="AA75" s="566"/>
      <c r="AB75" s="566"/>
      <c r="AC75" s="566"/>
      <c r="AD75" s="566"/>
      <c r="AE75" s="566"/>
      <c r="AF75" s="566"/>
      <c r="AG75" s="566"/>
      <c r="AH75" s="566"/>
      <c r="AI75" s="566"/>
      <c r="AJ75" s="698"/>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520" customFormat="1">
      <c r="A76" s="524"/>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47"/>
      <c r="AL76" s="547"/>
      <c r="AM76" s="547"/>
      <c r="AN76" s="547"/>
      <c r="AO76" s="547"/>
      <c r="AP76" s="547"/>
      <c r="AQ76" s="547"/>
      <c r="AR76" s="547"/>
      <c r="AS76" s="547"/>
      <c r="AT76" s="547"/>
      <c r="AU76" s="547"/>
      <c r="AV76" s="547"/>
      <c r="AW76" s="547"/>
      <c r="AX76" s="547"/>
      <c r="AY76" s="547"/>
      <c r="AZ76" s="547"/>
      <c r="BA76" s="547"/>
      <c r="BB76" s="547"/>
      <c r="BC76" s="547"/>
      <c r="BD76" s="547"/>
      <c r="BE76" s="547"/>
      <c r="BF76" s="547"/>
      <c r="BG76" s="547"/>
      <c r="BH76" s="547"/>
      <c r="BI76" s="547"/>
      <c r="BJ76" s="547"/>
      <c r="BK76" s="547"/>
      <c r="BL76" s="547"/>
      <c r="BM76" s="547"/>
      <c r="BN76" s="547"/>
      <c r="BO76" s="547"/>
      <c r="BP76" s="547"/>
      <c r="BQ76" s="547"/>
      <c r="BR76" s="547"/>
      <c r="BS76" s="547"/>
      <c r="BT76" s="547"/>
      <c r="BU76" s="547"/>
      <c r="BV76" s="547"/>
      <c r="BW76" s="547"/>
      <c r="BX76" s="547"/>
      <c r="BY76" s="547"/>
      <c r="BZ76" s="547"/>
      <c r="CA76" s="547"/>
      <c r="CB76" s="547"/>
      <c r="CC76" s="547"/>
      <c r="CD76" s="547"/>
      <c r="CE76" s="547"/>
      <c r="CF76" s="547"/>
      <c r="CG76" s="547"/>
      <c r="CH76" s="547"/>
      <c r="CI76" s="547"/>
      <c r="CJ76" s="547"/>
      <c r="CK76" s="547"/>
      <c r="CL76" s="547"/>
      <c r="CM76" s="547"/>
      <c r="CN76" s="547"/>
      <c r="CO76" s="547"/>
      <c r="CP76" s="547"/>
      <c r="CQ76" s="547"/>
      <c r="CR76" s="547"/>
      <c r="CS76" s="547"/>
      <c r="CT76" s="547"/>
      <c r="CU76" s="547"/>
      <c r="CV76" s="547"/>
      <c r="CW76" s="547"/>
      <c r="CX76" s="547"/>
      <c r="CY76" s="547"/>
      <c r="CZ76" s="547"/>
      <c r="DA76" s="547"/>
      <c r="DB76" s="547"/>
      <c r="DC76" s="547"/>
      <c r="DD76" s="547"/>
      <c r="DE76" s="547"/>
      <c r="DF76" s="547"/>
      <c r="DG76" s="547"/>
      <c r="DH76" s="547"/>
      <c r="DI76" s="547"/>
      <c r="DJ76" s="547"/>
      <c r="DK76" s="547"/>
      <c r="DL76" s="547"/>
      <c r="DM76" s="547"/>
      <c r="DN76" s="547"/>
      <c r="DO76" s="547"/>
      <c r="DP76" s="547"/>
      <c r="DQ76" s="547"/>
      <c r="DR76" s="547"/>
      <c r="DS76" s="547"/>
      <c r="DT76" s="547"/>
      <c r="DU76" s="547"/>
      <c r="DV76" s="547"/>
      <c r="DW76" s="547"/>
      <c r="DX76" s="547"/>
      <c r="DY76" s="547"/>
      <c r="DZ76" s="547"/>
      <c r="EA76" s="547"/>
      <c r="EB76" s="547"/>
      <c r="EC76" s="547"/>
      <c r="ED76" s="547"/>
      <c r="EE76" s="547"/>
      <c r="EF76" s="547"/>
      <c r="EG76" s="547"/>
      <c r="EH76" s="547"/>
      <c r="EI76" s="547"/>
      <c r="EJ76" s="547"/>
      <c r="EK76" s="547"/>
      <c r="EL76" s="547"/>
      <c r="EM76" s="547"/>
      <c r="EN76" s="547"/>
      <c r="EO76" s="547"/>
      <c r="EP76" s="547"/>
      <c r="EQ76" s="547"/>
      <c r="ER76" s="547"/>
      <c r="ES76" s="547"/>
      <c r="ET76" s="547"/>
      <c r="EU76" s="547"/>
      <c r="EV76" s="547"/>
      <c r="EW76" s="547"/>
      <c r="EX76" s="547"/>
      <c r="EY76" s="547"/>
      <c r="EZ76" s="547"/>
      <c r="FA76" s="547"/>
      <c r="FB76" s="547"/>
      <c r="FC76" s="547"/>
      <c r="FD76" s="547"/>
      <c r="FE76" s="547"/>
      <c r="FF76" s="547"/>
      <c r="FG76" s="547"/>
      <c r="FH76" s="547"/>
      <c r="FI76" s="547"/>
      <c r="FJ76" s="547"/>
      <c r="FK76" s="547"/>
      <c r="FL76" s="547"/>
      <c r="FM76" s="547"/>
      <c r="FN76" s="547"/>
      <c r="FO76" s="547"/>
      <c r="FP76" s="547"/>
      <c r="FQ76" s="547"/>
      <c r="FR76" s="547"/>
      <c r="FS76" s="547"/>
      <c r="FT76" s="547"/>
      <c r="FU76" s="547"/>
      <c r="FV76" s="547"/>
      <c r="FW76" s="547"/>
      <c r="FX76" s="547"/>
      <c r="FY76" s="547"/>
      <c r="FZ76" s="547"/>
      <c r="GA76" s="547"/>
      <c r="GB76" s="547"/>
      <c r="GC76" s="547"/>
      <c r="GD76" s="547"/>
      <c r="GE76" s="547"/>
      <c r="GF76" s="547"/>
      <c r="GG76" s="547"/>
      <c r="GH76" s="547"/>
      <c r="GI76" s="547"/>
      <c r="GJ76" s="547"/>
      <c r="GK76" s="547"/>
      <c r="GL76" s="547"/>
      <c r="GM76" s="547"/>
      <c r="GN76" s="547"/>
      <c r="GO76" s="547"/>
      <c r="GP76" s="547"/>
      <c r="GQ76" s="547"/>
      <c r="GR76" s="547"/>
      <c r="GS76" s="547"/>
      <c r="GT76" s="547"/>
      <c r="GU76" s="547"/>
      <c r="GV76" s="547"/>
      <c r="GW76" s="547"/>
      <c r="GX76" s="547"/>
      <c r="GY76" s="547"/>
      <c r="GZ76" s="547"/>
      <c r="HA76" s="547"/>
      <c r="HB76" s="547"/>
      <c r="HC76" s="547"/>
      <c r="HD76" s="547"/>
      <c r="HE76" s="547"/>
      <c r="HF76" s="547"/>
      <c r="HG76" s="547"/>
      <c r="HH76" s="547"/>
      <c r="HI76" s="547"/>
      <c r="HJ76" s="547"/>
      <c r="HK76" s="547"/>
      <c r="HL76" s="547"/>
      <c r="HM76" s="547"/>
      <c r="HN76" s="547"/>
      <c r="HO76" s="547"/>
      <c r="HP76" s="547"/>
      <c r="HQ76" s="547"/>
      <c r="HR76" s="547"/>
      <c r="HS76" s="547"/>
      <c r="HT76" s="547"/>
      <c r="HU76" s="547"/>
      <c r="HV76" s="547"/>
      <c r="HW76" s="547"/>
      <c r="HX76" s="547"/>
      <c r="HY76" s="547"/>
      <c r="HZ76" s="547"/>
      <c r="IA76" s="547"/>
      <c r="IB76" s="547"/>
      <c r="IC76" s="547"/>
      <c r="ID76" s="547"/>
      <c r="IE76" s="547"/>
      <c r="IF76" s="547"/>
      <c r="IG76" s="547"/>
      <c r="IH76" s="547"/>
      <c r="II76" s="547"/>
      <c r="IJ76" s="547"/>
      <c r="IK76" s="547"/>
      <c r="IL76" s="547"/>
      <c r="IM76" s="547"/>
      <c r="IN76" s="547"/>
      <c r="IO76" s="547"/>
      <c r="IP76" s="547"/>
      <c r="IQ76" s="547"/>
      <c r="IR76" s="547"/>
      <c r="IS76" s="547"/>
      <c r="IT76" s="547"/>
      <c r="IU76" s="547"/>
      <c r="IV76" s="547"/>
    </row>
    <row r="77" spans="1:256" s="520" customFormat="1">
      <c r="A77" s="531" t="s">
        <v>740</v>
      </c>
      <c r="B77" s="531"/>
      <c r="C77" s="531"/>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520" customFormat="1">
      <c r="A78" s="532"/>
      <c r="B78" s="563"/>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696"/>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520" customFormat="1">
      <c r="A79" s="533" t="s">
        <v>628</v>
      </c>
      <c r="B79" s="531"/>
      <c r="C79" s="531"/>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C79" s="678" t="s">
        <v>351</v>
      </c>
      <c r="AD79" s="678"/>
      <c r="AE79" s="678"/>
      <c r="AF79" s="678"/>
      <c r="AG79" s="678"/>
      <c r="AH79" s="678"/>
      <c r="AI79" s="678"/>
      <c r="AJ79" s="697"/>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520" customFormat="1">
      <c r="A80" s="533"/>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680"/>
      <c r="AE80" s="680"/>
      <c r="AF80" s="680"/>
      <c r="AG80" s="680"/>
      <c r="AH80" s="680"/>
      <c r="AI80" s="680"/>
      <c r="AJ80" s="697"/>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520" customFormat="1">
      <c r="A81" s="534" t="s">
        <v>744</v>
      </c>
      <c r="B81" s="531"/>
      <c r="C81" s="531"/>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C81" s="678" t="s">
        <v>351</v>
      </c>
      <c r="AD81" s="678"/>
      <c r="AE81" s="678"/>
      <c r="AF81" s="678"/>
      <c r="AG81" s="678"/>
      <c r="AH81" s="678"/>
      <c r="AI81" s="678"/>
      <c r="AJ81" s="697"/>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520" customFormat="1">
      <c r="A82" s="535"/>
      <c r="B82" s="566"/>
      <c r="C82" s="566"/>
      <c r="D82" s="566"/>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66"/>
      <c r="AJ82" s="698"/>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521" customFormat="1" ht="11.25">
      <c r="A83" s="536"/>
      <c r="B83" s="564"/>
      <c r="C83" s="564"/>
      <c r="D83" s="564"/>
      <c r="E83" s="564"/>
      <c r="F83" s="564"/>
      <c r="G83" s="564"/>
      <c r="H83" s="564"/>
      <c r="I83" s="564"/>
      <c r="J83" s="564"/>
      <c r="K83" s="564"/>
      <c r="L83" s="564"/>
      <c r="M83" s="571"/>
      <c r="N83" s="571"/>
      <c r="O83" s="571"/>
      <c r="P83" s="571"/>
      <c r="Q83" s="571"/>
      <c r="R83" s="571"/>
      <c r="S83" s="571"/>
      <c r="T83" s="571"/>
      <c r="U83" s="571"/>
      <c r="V83" s="594"/>
      <c r="W83" s="594"/>
      <c r="X83" s="594"/>
      <c r="Y83" s="594"/>
      <c r="Z83" s="594"/>
      <c r="AA83" s="594"/>
      <c r="AB83" s="594"/>
      <c r="AC83" s="594"/>
      <c r="AD83" s="594"/>
      <c r="AE83" s="594"/>
      <c r="AF83" s="594"/>
      <c r="AG83" s="594"/>
      <c r="AH83" s="594"/>
      <c r="AI83" s="594"/>
      <c r="AJ83" s="594"/>
    </row>
    <row r="84" spans="1:256" s="520" customFormat="1">
      <c r="A84" s="536" t="s">
        <v>327</v>
      </c>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s="520" customFormat="1">
      <c r="A85" s="537"/>
      <c r="B85" s="563"/>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696"/>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s="520" customFormat="1">
      <c r="A86" s="538" t="s">
        <v>707</v>
      </c>
      <c r="B86" s="2"/>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697"/>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s="520" customFormat="1">
      <c r="A87" s="538"/>
      <c r="B87" s="564"/>
      <c r="C87" s="590" t="s">
        <v>564</v>
      </c>
      <c r="D87" s="598"/>
      <c r="E87" s="599"/>
      <c r="F87" s="599"/>
      <c r="G87" s="599"/>
      <c r="H87" s="599" t="s">
        <v>13</v>
      </c>
      <c r="I87" s="599"/>
      <c r="J87" s="598" t="s">
        <v>564</v>
      </c>
      <c r="K87" s="598"/>
      <c r="L87" s="599"/>
      <c r="M87" s="599"/>
      <c r="N87" s="599"/>
      <c r="O87" s="671" t="s">
        <v>373</v>
      </c>
      <c r="P87" s="599"/>
      <c r="Q87" s="599"/>
      <c r="R87" s="671" t="s">
        <v>434</v>
      </c>
      <c r="S87" s="671"/>
      <c r="T87" s="599"/>
      <c r="U87" s="599"/>
      <c r="V87" s="671" t="s">
        <v>608</v>
      </c>
      <c r="W87" s="655"/>
      <c r="X87" s="564"/>
      <c r="Y87" s="564"/>
      <c r="Z87" s="564"/>
      <c r="AA87" s="564"/>
      <c r="AB87" s="564"/>
      <c r="AC87" s="564"/>
      <c r="AD87" s="564"/>
      <c r="AE87" s="564"/>
      <c r="AF87" s="564"/>
      <c r="AG87" s="564"/>
      <c r="AH87" s="564"/>
      <c r="AI87" s="564"/>
      <c r="AJ87" s="697"/>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s="520" customFormat="1">
      <c r="A88" s="538"/>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697"/>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520" customFormat="1">
      <c r="A89" s="538" t="s">
        <v>193</v>
      </c>
      <c r="B89" s="2"/>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697"/>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256" s="520" customFormat="1">
      <c r="A90" s="538"/>
      <c r="B90" s="564"/>
      <c r="C90" s="591" t="s">
        <v>379</v>
      </c>
      <c r="D90" s="599"/>
      <c r="E90" s="599"/>
      <c r="F90" s="599"/>
      <c r="G90" s="599"/>
      <c r="H90" s="599"/>
      <c r="I90" s="602"/>
      <c r="J90" s="591"/>
      <c r="K90" s="599"/>
      <c r="L90" s="599"/>
      <c r="M90" s="655" t="s">
        <v>439</v>
      </c>
      <c r="N90" s="564"/>
      <c r="O90" s="591" t="s">
        <v>735</v>
      </c>
      <c r="P90" s="599"/>
      <c r="Q90" s="599"/>
      <c r="R90" s="599"/>
      <c r="S90" s="599"/>
      <c r="T90" s="599"/>
      <c r="U90" s="602"/>
      <c r="V90" s="591"/>
      <c r="W90" s="599"/>
      <c r="X90" s="599"/>
      <c r="Y90" s="655" t="s">
        <v>439</v>
      </c>
      <c r="Z90" s="564"/>
      <c r="AA90" s="564"/>
      <c r="AB90" s="564"/>
      <c r="AC90" s="564"/>
      <c r="AD90" s="564"/>
      <c r="AE90" s="564"/>
      <c r="AF90" s="564"/>
      <c r="AG90" s="564"/>
      <c r="AH90" s="564"/>
      <c r="AI90" s="564"/>
      <c r="AJ90" s="697"/>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spans="1:256" s="520" customFormat="1">
      <c r="A91" s="538"/>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697"/>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520" customFormat="1">
      <c r="A92" s="538" t="s">
        <v>688</v>
      </c>
      <c r="B92" s="2"/>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697"/>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520" customFormat="1">
      <c r="A93" s="538"/>
      <c r="B93" s="564"/>
      <c r="C93" s="591" t="s">
        <v>270</v>
      </c>
      <c r="D93" s="599"/>
      <c r="E93" s="599"/>
      <c r="F93" s="599"/>
      <c r="G93" s="599"/>
      <c r="H93" s="599"/>
      <c r="I93" s="602"/>
      <c r="J93" s="591" t="s">
        <v>734</v>
      </c>
      <c r="K93" s="599"/>
      <c r="L93" s="599"/>
      <c r="M93" s="602"/>
      <c r="N93" s="591" t="s">
        <v>270</v>
      </c>
      <c r="O93" s="599"/>
      <c r="P93" s="599"/>
      <c r="Q93" s="599"/>
      <c r="R93" s="599"/>
      <c r="S93" s="599"/>
      <c r="T93" s="602"/>
      <c r="U93" s="591" t="s">
        <v>734</v>
      </c>
      <c r="V93" s="599"/>
      <c r="W93" s="599"/>
      <c r="X93" s="602"/>
      <c r="Y93" s="564"/>
      <c r="Z93" s="564"/>
      <c r="AA93" s="564"/>
      <c r="AB93" s="564"/>
      <c r="AC93" s="564"/>
      <c r="AD93" s="564"/>
      <c r="AE93" s="564"/>
      <c r="AF93" s="564"/>
      <c r="AG93" s="564"/>
      <c r="AH93" s="564"/>
      <c r="AI93" s="564"/>
      <c r="AJ93" s="697"/>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520" customFormat="1">
      <c r="A94" s="538"/>
      <c r="B94" s="564"/>
      <c r="C94" s="592" t="s">
        <v>310</v>
      </c>
      <c r="D94" s="600"/>
      <c r="E94" s="600"/>
      <c r="F94" s="600"/>
      <c r="G94" s="600"/>
      <c r="H94" s="600"/>
      <c r="I94" s="620"/>
      <c r="J94" s="591"/>
      <c r="K94" s="599"/>
      <c r="L94" s="599"/>
      <c r="M94" s="655" t="s">
        <v>439</v>
      </c>
      <c r="N94" s="592" t="s">
        <v>62</v>
      </c>
      <c r="O94" s="600"/>
      <c r="P94" s="600"/>
      <c r="Q94" s="600"/>
      <c r="R94" s="600"/>
      <c r="S94" s="600"/>
      <c r="T94" s="620"/>
      <c r="U94" s="591"/>
      <c r="V94" s="599"/>
      <c r="W94" s="599"/>
      <c r="X94" s="655" t="s">
        <v>439</v>
      </c>
      <c r="Y94" s="564"/>
      <c r="Z94" s="564"/>
      <c r="AA94" s="564"/>
      <c r="AB94" s="564"/>
      <c r="AC94" s="564"/>
      <c r="AD94" s="564"/>
      <c r="AE94" s="564"/>
      <c r="AF94" s="564"/>
      <c r="AG94" s="564"/>
      <c r="AH94" s="564"/>
      <c r="AI94" s="564"/>
      <c r="AJ94" s="697"/>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spans="1:256" s="520" customFormat="1">
      <c r="A95" s="538"/>
      <c r="B95" s="564"/>
      <c r="C95" s="592" t="s">
        <v>240</v>
      </c>
      <c r="D95" s="600"/>
      <c r="E95" s="600"/>
      <c r="F95" s="600"/>
      <c r="G95" s="600"/>
      <c r="H95" s="600"/>
      <c r="I95" s="620"/>
      <c r="J95" s="591"/>
      <c r="K95" s="599"/>
      <c r="L95" s="599"/>
      <c r="M95" s="655" t="s">
        <v>439</v>
      </c>
      <c r="N95" s="592" t="s">
        <v>73</v>
      </c>
      <c r="O95" s="600"/>
      <c r="P95" s="600"/>
      <c r="Q95" s="600"/>
      <c r="R95" s="600"/>
      <c r="S95" s="600"/>
      <c r="T95" s="620"/>
      <c r="U95" s="591"/>
      <c r="V95" s="599"/>
      <c r="W95" s="599"/>
      <c r="X95" s="655" t="s">
        <v>439</v>
      </c>
      <c r="Y95" s="564"/>
      <c r="Z95" s="564"/>
      <c r="AA95" s="564"/>
      <c r="AB95" s="564"/>
      <c r="AC95" s="564"/>
      <c r="AD95" s="564"/>
      <c r="AE95" s="564"/>
      <c r="AF95" s="564"/>
      <c r="AG95" s="564"/>
      <c r="AH95" s="564"/>
      <c r="AI95" s="564"/>
      <c r="AJ95" s="697"/>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256" s="520" customFormat="1">
      <c r="A96" s="538"/>
      <c r="B96" s="564"/>
      <c r="C96" s="592" t="s">
        <v>731</v>
      </c>
      <c r="D96" s="600"/>
      <c r="E96" s="600"/>
      <c r="F96" s="600"/>
      <c r="G96" s="600"/>
      <c r="H96" s="600"/>
      <c r="I96" s="620"/>
      <c r="J96" s="591"/>
      <c r="K96" s="599"/>
      <c r="L96" s="599"/>
      <c r="M96" s="655" t="s">
        <v>439</v>
      </c>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697"/>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spans="1:256" s="520" customFormat="1">
      <c r="A97" s="538"/>
      <c r="B97" s="564"/>
      <c r="C97" s="564" t="s">
        <v>732</v>
      </c>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697"/>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520" customFormat="1">
      <c r="A98" s="539"/>
      <c r="B98" s="566"/>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698"/>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520" customFormat="1">
      <c r="A99" s="536"/>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2" customFormat="1">
      <c r="A100" s="540" t="s">
        <v>786</v>
      </c>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4"/>
      <c r="AI100" s="564"/>
      <c r="AJ100" s="564"/>
    </row>
    <row r="101" spans="1:256" s="2" customFormat="1">
      <c r="A101" s="532" t="s">
        <v>586</v>
      </c>
      <c r="B101" s="567"/>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563"/>
      <c r="AH101" s="563"/>
      <c r="AI101" s="563"/>
      <c r="AJ101" s="696"/>
    </row>
    <row r="102" spans="1:256" s="2" customFormat="1">
      <c r="A102" s="538" t="s">
        <v>708</v>
      </c>
      <c r="B102" s="568" t="s">
        <v>124</v>
      </c>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4"/>
      <c r="AB102" s="564"/>
      <c r="AC102" s="678" t="s">
        <v>351</v>
      </c>
      <c r="AD102" s="678"/>
      <c r="AE102" s="678"/>
      <c r="AF102" s="678"/>
      <c r="AG102" s="678"/>
      <c r="AH102" s="678"/>
      <c r="AI102" s="678"/>
      <c r="AJ102" s="697"/>
    </row>
    <row r="103" spans="1:256" s="2" customFormat="1">
      <c r="A103" s="538"/>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4"/>
      <c r="AB103" s="564"/>
      <c r="AC103" s="564"/>
      <c r="AD103" s="564"/>
      <c r="AE103" s="564"/>
      <c r="AF103" s="564"/>
      <c r="AG103" s="564"/>
      <c r="AH103" s="564"/>
      <c r="AI103" s="564"/>
      <c r="AJ103" s="697"/>
    </row>
    <row r="104" spans="1:256" s="2" customFormat="1">
      <c r="A104" s="541" t="s">
        <v>709</v>
      </c>
      <c r="B104" s="568" t="s">
        <v>748</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678" t="s">
        <v>351</v>
      </c>
      <c r="AD104" s="678"/>
      <c r="AE104" s="678"/>
      <c r="AF104" s="678"/>
      <c r="AG104" s="678"/>
      <c r="AH104" s="678"/>
      <c r="AI104" s="678"/>
      <c r="AJ104" s="697"/>
    </row>
    <row r="105" spans="1:256" s="2" customFormat="1">
      <c r="A105" s="538"/>
      <c r="B105" s="568"/>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4"/>
      <c r="AB105" s="564"/>
      <c r="AC105" s="564"/>
      <c r="AD105" s="564"/>
      <c r="AE105" s="564"/>
      <c r="AF105" s="564"/>
      <c r="AG105" s="564"/>
      <c r="AH105" s="564"/>
      <c r="AI105" s="564"/>
      <c r="AJ105" s="697"/>
    </row>
    <row r="106" spans="1:256" s="2" customFormat="1">
      <c r="A106" s="542" t="s">
        <v>179</v>
      </c>
      <c r="B106" s="568"/>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AA106" s="564"/>
      <c r="AB106" s="564"/>
      <c r="AC106" s="564"/>
      <c r="AD106" s="564"/>
      <c r="AE106" s="564"/>
      <c r="AF106" s="564"/>
      <c r="AG106" s="564"/>
      <c r="AH106" s="564"/>
      <c r="AI106" s="564"/>
      <c r="AJ106" s="697"/>
    </row>
    <row r="107" spans="1:256" s="2" customFormat="1" ht="15" customHeight="1">
      <c r="A107" s="541" t="s">
        <v>787</v>
      </c>
      <c r="B107" s="570" t="s">
        <v>721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4"/>
      <c r="AB107" s="564"/>
      <c r="AC107" s="678" t="s">
        <v>351</v>
      </c>
      <c r="AD107" s="678"/>
      <c r="AE107" s="678"/>
      <c r="AF107" s="678"/>
      <c r="AG107" s="678"/>
      <c r="AH107" s="678"/>
      <c r="AI107" s="678"/>
      <c r="AJ107" s="697"/>
    </row>
    <row r="108" spans="1:256" s="2" customFormat="1">
      <c r="A108" s="541"/>
      <c r="B108" s="568"/>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4"/>
      <c r="AB108" s="564"/>
      <c r="AC108" s="564"/>
      <c r="AD108" s="564"/>
      <c r="AE108" s="564"/>
      <c r="AF108" s="564"/>
      <c r="AG108" s="564"/>
      <c r="AH108" s="564"/>
      <c r="AI108" s="564"/>
      <c r="AJ108" s="697"/>
    </row>
    <row r="109" spans="1:256" s="2" customFormat="1" ht="14.25" customHeight="1">
      <c r="A109" s="541" t="s">
        <v>760</v>
      </c>
      <c r="B109" s="570" t="s">
        <v>294</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678" t="s">
        <v>351</v>
      </c>
      <c r="AD109" s="678"/>
      <c r="AE109" s="678"/>
      <c r="AF109" s="678"/>
      <c r="AG109" s="678"/>
      <c r="AH109" s="678"/>
      <c r="AI109" s="678"/>
      <c r="AJ109" s="697"/>
    </row>
    <row r="110" spans="1:256" s="2" customFormat="1">
      <c r="A110" s="541"/>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4"/>
      <c r="AB110" s="564"/>
      <c r="AC110" s="564"/>
      <c r="AD110" s="564"/>
      <c r="AE110" s="564"/>
      <c r="AF110" s="564"/>
      <c r="AG110" s="564"/>
      <c r="AH110" s="564"/>
      <c r="AI110" s="564"/>
      <c r="AJ110" s="697"/>
    </row>
    <row r="111" spans="1:256" s="2" customFormat="1" ht="14.25" customHeight="1">
      <c r="A111" s="541" t="s">
        <v>217</v>
      </c>
      <c r="B111" s="570" t="s">
        <v>795</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4"/>
      <c r="AB111" s="564"/>
      <c r="AC111" s="678" t="s">
        <v>351</v>
      </c>
      <c r="AD111" s="678"/>
      <c r="AE111" s="678"/>
      <c r="AF111" s="678"/>
      <c r="AG111" s="678"/>
      <c r="AH111" s="678"/>
      <c r="AI111" s="678"/>
      <c r="AJ111" s="697"/>
    </row>
    <row r="112" spans="1:256" s="2" customFormat="1">
      <c r="A112" s="539"/>
      <c r="B112" s="566"/>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698"/>
    </row>
    <row r="113" spans="1:256" s="520" customFormat="1">
      <c r="A113" s="536"/>
      <c r="B113" s="564"/>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s="520" customFormat="1">
      <c r="A114" s="536" t="s">
        <v>789</v>
      </c>
      <c r="B114" s="564"/>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520" customFormat="1">
      <c r="A115" s="543" t="s">
        <v>749</v>
      </c>
      <c r="B115" s="567"/>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63"/>
      <c r="AB115" s="563"/>
      <c r="AC115" s="563"/>
      <c r="AD115" s="563"/>
      <c r="AE115" s="563"/>
      <c r="AF115" s="563"/>
      <c r="AG115" s="563"/>
      <c r="AH115" s="563"/>
      <c r="AI115" s="563"/>
      <c r="AJ115" s="696"/>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520" customFormat="1" ht="18.75" customHeight="1">
      <c r="A116" s="541" t="s">
        <v>708</v>
      </c>
      <c r="B116" s="570" t="s">
        <v>724</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68"/>
      <c r="AB116" s="564"/>
      <c r="AC116" s="678" t="s">
        <v>351</v>
      </c>
      <c r="AD116" s="678"/>
      <c r="AE116" s="678"/>
      <c r="AF116" s="678"/>
      <c r="AG116" s="678"/>
      <c r="AH116" s="678"/>
      <c r="AI116" s="678"/>
      <c r="AJ116" s="697"/>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520" customFormat="1">
      <c r="A117" s="542"/>
      <c r="B117" s="2"/>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4"/>
      <c r="AB117" s="564"/>
      <c r="AC117" s="564"/>
      <c r="AD117" s="564"/>
      <c r="AE117" s="564"/>
      <c r="AF117" s="564"/>
      <c r="AG117" s="564"/>
      <c r="AH117" s="564"/>
      <c r="AI117" s="564"/>
      <c r="AJ117" s="697"/>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520" customFormat="1">
      <c r="A118" s="542" t="s">
        <v>117</v>
      </c>
      <c r="B118" s="2"/>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4"/>
      <c r="AB118" s="564"/>
      <c r="AC118" s="564"/>
      <c r="AD118" s="564"/>
      <c r="AE118" s="564"/>
      <c r="AF118" s="564"/>
      <c r="AG118" s="564"/>
      <c r="AH118" s="564"/>
      <c r="AI118" s="564"/>
      <c r="AJ118" s="697"/>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520" customFormat="1" ht="17.25" customHeight="1">
      <c r="A119" s="541" t="s">
        <v>709</v>
      </c>
      <c r="B119" s="570" t="s">
        <v>293</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68"/>
      <c r="AB119" s="568"/>
      <c r="AC119" s="678" t="s">
        <v>351</v>
      </c>
      <c r="AD119" s="678"/>
      <c r="AE119" s="678"/>
      <c r="AF119" s="678"/>
      <c r="AG119" s="678"/>
      <c r="AH119" s="678"/>
      <c r="AI119" s="678"/>
      <c r="AJ119" s="699"/>
      <c r="AK119" s="568"/>
      <c r="AL119" s="568"/>
      <c r="AM119" s="568"/>
      <c r="AN119" s="568"/>
      <c r="AO119" s="568"/>
      <c r="AP119" s="568"/>
      <c r="AQ119" s="568"/>
      <c r="AR119" s="568"/>
      <c r="AS119" s="568"/>
      <c r="AT119" s="568"/>
      <c r="AU119" s="568"/>
      <c r="AV119" s="568"/>
      <c r="AW119" s="568"/>
      <c r="AX119" s="568"/>
      <c r="AY119" s="568"/>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520" customFormat="1">
      <c r="A120" s="541"/>
      <c r="B120" s="568"/>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699"/>
      <c r="AK120" s="568"/>
      <c r="AL120" s="568"/>
      <c r="AM120" s="568"/>
      <c r="AN120" s="568"/>
      <c r="AO120" s="568"/>
      <c r="AP120" s="568"/>
      <c r="AQ120" s="568"/>
      <c r="AR120" s="568"/>
      <c r="AS120" s="568"/>
      <c r="AT120" s="568"/>
      <c r="AU120" s="568"/>
      <c r="AV120" s="568"/>
      <c r="AW120" s="568"/>
      <c r="AX120" s="568"/>
      <c r="AY120" s="568"/>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520" customFormat="1">
      <c r="A121" s="542" t="s">
        <v>750</v>
      </c>
      <c r="B121" s="2"/>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4"/>
      <c r="AB121" s="564"/>
      <c r="AC121" s="564"/>
      <c r="AD121" s="564"/>
      <c r="AE121" s="564"/>
      <c r="AF121" s="564"/>
      <c r="AG121" s="564"/>
      <c r="AH121" s="564"/>
      <c r="AI121" s="564"/>
      <c r="AJ121" s="697"/>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520" customFormat="1" ht="17.25" customHeight="1">
      <c r="A122" s="541" t="s">
        <v>9</v>
      </c>
      <c r="B122" s="570" t="s">
        <v>723</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68"/>
      <c r="AB122" s="564"/>
      <c r="AC122" s="678" t="s">
        <v>351</v>
      </c>
      <c r="AD122" s="678"/>
      <c r="AE122" s="678"/>
      <c r="AF122" s="678"/>
      <c r="AG122" s="678"/>
      <c r="AH122" s="678"/>
      <c r="AI122" s="678"/>
      <c r="AJ122" s="697"/>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520" customFormat="1">
      <c r="A123" s="539"/>
      <c r="B123" s="566"/>
      <c r="C123" s="566"/>
      <c r="D123" s="566"/>
      <c r="E123" s="566"/>
      <c r="F123" s="566"/>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698"/>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520" customFormat="1">
      <c r="A124" s="536"/>
      <c r="B124" s="564"/>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520" customFormat="1">
      <c r="A125" s="540" t="s">
        <v>791</v>
      </c>
      <c r="B125" s="566"/>
      <c r="C125" s="566"/>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66"/>
      <c r="AA125" s="566"/>
      <c r="AB125" s="566"/>
      <c r="AC125" s="566"/>
      <c r="AD125" s="566"/>
      <c r="AE125" s="566"/>
      <c r="AF125" s="566"/>
      <c r="AG125" s="566"/>
      <c r="AH125" s="566"/>
      <c r="AI125" s="566"/>
      <c r="AJ125" s="566"/>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256" s="520" customFormat="1">
      <c r="A126" s="532" t="s">
        <v>710</v>
      </c>
      <c r="B126" s="567"/>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696"/>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spans="1:256" s="520" customFormat="1" ht="51.75" customHeight="1">
      <c r="A127" s="541" t="s">
        <v>708</v>
      </c>
      <c r="B127" s="570" t="s">
        <v>769</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697"/>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spans="1:256" s="520" customFormat="1">
      <c r="A128" s="541"/>
      <c r="B128" s="564"/>
      <c r="C128" s="591" t="s">
        <v>733</v>
      </c>
      <c r="D128" s="599"/>
      <c r="E128" s="599"/>
      <c r="F128" s="599"/>
      <c r="G128" s="599"/>
      <c r="H128" s="602"/>
      <c r="I128" s="591" t="s">
        <v>358</v>
      </c>
      <c r="J128" s="586"/>
      <c r="K128" s="586"/>
      <c r="L128" s="586"/>
      <c r="M128" s="586"/>
      <c r="N128" s="586"/>
      <c r="O128" s="603"/>
      <c r="P128" s="2"/>
      <c r="Q128" s="2"/>
      <c r="R128" s="2"/>
      <c r="S128" s="2"/>
      <c r="T128" s="2"/>
      <c r="U128" s="2"/>
      <c r="V128" s="2"/>
      <c r="W128" s="2"/>
      <c r="X128" s="2"/>
      <c r="Y128" s="2"/>
      <c r="Z128" s="2"/>
      <c r="AA128" s="2"/>
      <c r="AB128" s="2"/>
      <c r="AC128" s="2"/>
      <c r="AD128" s="2"/>
      <c r="AE128" s="564"/>
      <c r="AF128" s="564"/>
      <c r="AG128" s="564"/>
      <c r="AH128" s="564"/>
      <c r="AI128" s="564"/>
      <c r="AJ128" s="697"/>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520" customFormat="1">
      <c r="A129" s="541"/>
      <c r="B129" s="564"/>
      <c r="C129" s="591"/>
      <c r="D129" s="586"/>
      <c r="E129" s="586"/>
      <c r="F129" s="586"/>
      <c r="G129" s="586"/>
      <c r="H129" s="603"/>
      <c r="I129" s="591"/>
      <c r="J129" s="599"/>
      <c r="K129" s="599"/>
      <c r="L129" s="599"/>
      <c r="M129" s="599"/>
      <c r="N129" s="599"/>
      <c r="O129" s="602"/>
      <c r="P129" s="2"/>
      <c r="Q129" s="2"/>
      <c r="R129" s="2"/>
      <c r="S129" s="2"/>
      <c r="T129" s="2"/>
      <c r="U129" s="2"/>
      <c r="V129" s="2"/>
      <c r="W129" s="2"/>
      <c r="X129" s="2"/>
      <c r="Y129" s="2"/>
      <c r="Z129" s="2"/>
      <c r="AA129" s="2"/>
      <c r="AB129" s="2"/>
      <c r="AC129" s="2"/>
      <c r="AD129" s="2"/>
      <c r="AE129" s="564"/>
      <c r="AF129" s="564"/>
      <c r="AG129" s="564"/>
      <c r="AH129" s="564"/>
      <c r="AI129" s="564"/>
      <c r="AJ129" s="697"/>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520" customFormat="1">
      <c r="A130" s="541"/>
      <c r="B130" s="564"/>
      <c r="C130" s="594"/>
      <c r="D130" s="2"/>
      <c r="E130" s="2"/>
      <c r="F130" s="2"/>
      <c r="G130" s="2"/>
      <c r="H130" s="2"/>
      <c r="I130" s="594"/>
      <c r="J130" s="594"/>
      <c r="K130" s="594"/>
      <c r="L130" s="594"/>
      <c r="M130" s="594"/>
      <c r="N130" s="594"/>
      <c r="O130" s="594"/>
      <c r="P130" s="2"/>
      <c r="Q130" s="2"/>
      <c r="R130" s="2"/>
      <c r="S130" s="2"/>
      <c r="T130" s="2"/>
      <c r="U130" s="2"/>
      <c r="V130" s="2"/>
      <c r="W130" s="2"/>
      <c r="X130" s="2"/>
      <c r="Y130" s="2"/>
      <c r="Z130" s="2"/>
      <c r="AA130" s="2"/>
      <c r="AB130" s="2"/>
      <c r="AC130" s="2"/>
      <c r="AD130" s="2"/>
      <c r="AE130" s="564"/>
      <c r="AF130" s="564"/>
      <c r="AG130" s="564"/>
      <c r="AH130" s="564"/>
      <c r="AI130" s="564"/>
      <c r="AJ130" s="697"/>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2" customFormat="1">
      <c r="A131" s="533" t="s">
        <v>698</v>
      </c>
      <c r="C131" s="594"/>
      <c r="I131" s="594"/>
      <c r="J131" s="594"/>
      <c r="K131" s="594"/>
      <c r="L131" s="594"/>
      <c r="M131" s="594"/>
      <c r="N131" s="594"/>
      <c r="O131" s="594"/>
      <c r="AE131" s="564"/>
      <c r="AF131" s="564"/>
      <c r="AG131" s="564"/>
      <c r="AH131" s="564"/>
      <c r="AI131" s="564"/>
      <c r="AJ131" s="697"/>
    </row>
    <row r="132" spans="1:256" s="2" customFormat="1">
      <c r="A132" s="541"/>
      <c r="B132" s="571" t="s">
        <v>725</v>
      </c>
      <c r="I132" s="594"/>
      <c r="J132" s="594"/>
      <c r="K132" s="594"/>
      <c r="L132" s="594"/>
      <c r="M132" s="594"/>
      <c r="N132" s="594"/>
      <c r="O132" s="594"/>
      <c r="AE132" s="564"/>
      <c r="AF132" s="564"/>
      <c r="AG132" s="564"/>
      <c r="AH132" s="564"/>
      <c r="AI132" s="564"/>
      <c r="AJ132" s="697"/>
    </row>
    <row r="133" spans="1:256" s="2" customFormat="1">
      <c r="A133" s="541"/>
      <c r="B133" s="571" t="s">
        <v>726</v>
      </c>
      <c r="I133" s="594"/>
      <c r="J133" s="594"/>
      <c r="K133" s="594"/>
      <c r="L133" s="594"/>
      <c r="M133" s="594"/>
      <c r="N133" s="594"/>
      <c r="O133" s="594"/>
      <c r="AE133" s="564"/>
      <c r="AF133" s="564"/>
      <c r="AG133" s="564"/>
      <c r="AH133" s="564"/>
      <c r="AI133" s="564"/>
      <c r="AJ133" s="697"/>
    </row>
    <row r="134" spans="1:256" s="2" customFormat="1">
      <c r="A134" s="541"/>
      <c r="B134" s="571" t="s">
        <v>727</v>
      </c>
      <c r="I134" s="594"/>
      <c r="J134" s="594"/>
      <c r="K134" s="594"/>
      <c r="L134" s="594"/>
      <c r="M134" s="594"/>
      <c r="N134" s="594"/>
      <c r="O134" s="594"/>
      <c r="AE134" s="564"/>
      <c r="AF134" s="564"/>
      <c r="AG134" s="564"/>
      <c r="AH134" s="564"/>
      <c r="AI134" s="564"/>
      <c r="AJ134" s="697"/>
    </row>
    <row r="135" spans="1:256" s="520" customFormat="1">
      <c r="A135" s="54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564"/>
      <c r="AF135" s="564"/>
      <c r="AG135" s="564"/>
      <c r="AH135" s="564"/>
      <c r="AI135" s="564"/>
      <c r="AJ135" s="697"/>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520" customFormat="1">
      <c r="A136" s="542" t="s">
        <v>530</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2"/>
      <c r="AA136" s="564"/>
      <c r="AB136" s="564"/>
      <c r="AC136" s="564"/>
      <c r="AD136" s="564"/>
      <c r="AE136" s="564"/>
      <c r="AF136" s="564"/>
      <c r="AG136" s="564"/>
      <c r="AH136" s="564"/>
      <c r="AI136" s="564"/>
      <c r="AJ136" s="697"/>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520" customFormat="1" ht="27" customHeight="1">
      <c r="A137" s="541" t="s">
        <v>9</v>
      </c>
      <c r="B137" s="570" t="s">
        <v>728</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697"/>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520" customFormat="1">
      <c r="A138" s="541"/>
      <c r="B138" s="564"/>
      <c r="C138" s="591" t="s">
        <v>733</v>
      </c>
      <c r="D138" s="599"/>
      <c r="E138" s="599"/>
      <c r="F138" s="599"/>
      <c r="G138" s="599"/>
      <c r="H138" s="602"/>
      <c r="I138" s="591" t="s">
        <v>358</v>
      </c>
      <c r="J138" s="586"/>
      <c r="K138" s="586"/>
      <c r="L138" s="586"/>
      <c r="M138" s="586"/>
      <c r="N138" s="586"/>
      <c r="O138" s="603"/>
      <c r="P138" s="564"/>
      <c r="Q138" s="564"/>
      <c r="R138" s="564"/>
      <c r="S138" s="564"/>
      <c r="T138" s="564"/>
      <c r="U138" s="564"/>
      <c r="V138" s="564"/>
      <c r="W138" s="2"/>
      <c r="X138" s="2"/>
      <c r="Y138" s="2"/>
      <c r="Z138" s="2"/>
      <c r="AA138" s="2"/>
      <c r="AB138" s="2"/>
      <c r="AC138" s="2"/>
      <c r="AD138" s="2"/>
      <c r="AE138" s="2"/>
      <c r="AF138" s="2"/>
      <c r="AG138" s="2"/>
      <c r="AH138" s="2"/>
      <c r="AI138" s="2"/>
      <c r="AJ138" s="697"/>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520" customFormat="1">
      <c r="A139" s="541"/>
      <c r="B139" s="564"/>
      <c r="C139" s="591"/>
      <c r="D139" s="586"/>
      <c r="E139" s="586"/>
      <c r="F139" s="586"/>
      <c r="G139" s="586"/>
      <c r="H139" s="603"/>
      <c r="I139" s="591"/>
      <c r="J139" s="599"/>
      <c r="K139" s="599"/>
      <c r="L139" s="599"/>
      <c r="M139" s="599"/>
      <c r="N139" s="599"/>
      <c r="O139" s="602"/>
      <c r="P139" s="564"/>
      <c r="Q139" s="564"/>
      <c r="R139" s="564"/>
      <c r="S139" s="564"/>
      <c r="T139" s="564"/>
      <c r="U139" s="564"/>
      <c r="V139" s="564"/>
      <c r="W139" s="2"/>
      <c r="X139" s="2"/>
      <c r="Y139" s="2"/>
      <c r="Z139" s="2"/>
      <c r="AA139" s="2"/>
      <c r="AB139" s="2"/>
      <c r="AC139" s="2"/>
      <c r="AD139" s="2"/>
      <c r="AE139" s="2"/>
      <c r="AF139" s="2"/>
      <c r="AG139" s="2"/>
      <c r="AH139" s="2"/>
      <c r="AI139" s="2"/>
      <c r="AJ139" s="697"/>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520" customFormat="1">
      <c r="A140" s="541"/>
      <c r="B140" s="564"/>
      <c r="C140" s="594"/>
      <c r="D140" s="2"/>
      <c r="E140" s="2"/>
      <c r="F140" s="2"/>
      <c r="G140" s="2"/>
      <c r="H140" s="2"/>
      <c r="I140" s="594"/>
      <c r="J140" s="594"/>
      <c r="K140" s="594"/>
      <c r="L140" s="594"/>
      <c r="M140" s="594"/>
      <c r="N140" s="594"/>
      <c r="O140" s="594"/>
      <c r="P140" s="564"/>
      <c r="Q140" s="564"/>
      <c r="R140" s="564"/>
      <c r="S140" s="564"/>
      <c r="T140" s="564"/>
      <c r="U140" s="564"/>
      <c r="V140" s="564"/>
      <c r="W140" s="2"/>
      <c r="X140" s="2"/>
      <c r="Y140" s="2"/>
      <c r="Z140" s="2"/>
      <c r="AA140" s="2"/>
      <c r="AB140" s="2"/>
      <c r="AC140" s="2"/>
      <c r="AD140" s="2"/>
      <c r="AE140" s="2"/>
      <c r="AF140" s="2"/>
      <c r="AG140" s="2"/>
      <c r="AH140" s="2"/>
      <c r="AI140" s="2"/>
      <c r="AJ140" s="697"/>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520" customFormat="1">
      <c r="A141" s="533" t="s">
        <v>341</v>
      </c>
      <c r="B141" s="2"/>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697"/>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520" customFormat="1" ht="25.5" customHeight="1">
      <c r="A142" s="541" t="s">
        <v>676</v>
      </c>
      <c r="B142" s="570" t="s">
        <v>537</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678" t="s">
        <v>351</v>
      </c>
      <c r="AD142" s="678"/>
      <c r="AE142" s="678"/>
      <c r="AF142" s="678"/>
      <c r="AG142" s="678"/>
      <c r="AH142" s="678"/>
      <c r="AI142" s="678"/>
      <c r="AJ142" s="697"/>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520" customFormat="1">
      <c r="A143" s="54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564"/>
      <c r="AB143" s="564"/>
      <c r="AC143" s="564"/>
      <c r="AD143" s="564"/>
      <c r="AE143" s="564"/>
      <c r="AF143" s="564"/>
      <c r="AG143" s="564"/>
      <c r="AH143" s="564"/>
      <c r="AI143" s="564"/>
      <c r="AJ143" s="697"/>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520" customFormat="1" ht="33.75" customHeight="1">
      <c r="A144" s="541" t="s">
        <v>61</v>
      </c>
      <c r="B144" s="570" t="s">
        <v>549</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679" t="s">
        <v>351</v>
      </c>
      <c r="AD144" s="679"/>
      <c r="AE144" s="679"/>
      <c r="AF144" s="679"/>
      <c r="AG144" s="679"/>
      <c r="AH144" s="679"/>
      <c r="AI144" s="679"/>
      <c r="AJ144" s="697"/>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520" customFormat="1">
      <c r="A145" s="539"/>
      <c r="B145" s="566"/>
      <c r="C145" s="566"/>
      <c r="D145" s="566"/>
      <c r="E145" s="566"/>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698"/>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520" customFormat="1">
      <c r="A146" s="536"/>
      <c r="B146" s="564"/>
      <c r="C146" s="564"/>
      <c r="D146" s="564"/>
      <c r="E146" s="564"/>
      <c r="F146" s="564"/>
      <c r="G146" s="564"/>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520" customFormat="1">
      <c r="A147" s="536" t="s">
        <v>792</v>
      </c>
      <c r="B147" s="564"/>
      <c r="C147" s="564"/>
      <c r="D147" s="564"/>
      <c r="E147" s="564"/>
      <c r="F147" s="564"/>
      <c r="G147" s="564"/>
      <c r="H147" s="564"/>
      <c r="I147" s="564"/>
      <c r="J147" s="564"/>
      <c r="K147" s="564"/>
      <c r="L147" s="564"/>
      <c r="M147" s="564"/>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520" customFormat="1">
      <c r="A148" s="537"/>
      <c r="B148" s="563"/>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696"/>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520" customFormat="1">
      <c r="A149" s="533" t="s">
        <v>711</v>
      </c>
      <c r="B149" s="2"/>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697"/>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520" customFormat="1">
      <c r="A150" s="539"/>
      <c r="B150" s="566"/>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698"/>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520" customFormat="1">
      <c r="A151" s="536"/>
      <c r="B151" s="564"/>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2" customFormat="1">
      <c r="A152" s="536" t="s">
        <v>793</v>
      </c>
      <c r="B152" s="564"/>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4"/>
    </row>
    <row r="153" spans="1:256" s="520" customFormat="1">
      <c r="A153" s="532" t="s">
        <v>713</v>
      </c>
      <c r="B153" s="567"/>
      <c r="C153" s="563"/>
      <c r="D153" s="563"/>
      <c r="E153" s="563"/>
      <c r="F153" s="563"/>
      <c r="G153" s="563"/>
      <c r="H153" s="563"/>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696"/>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520" customFormat="1">
      <c r="A154" s="544" t="s">
        <v>714</v>
      </c>
      <c r="B154" s="572"/>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697"/>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s="520" customFormat="1">
      <c r="A155" s="544"/>
      <c r="B155" s="573"/>
      <c r="C155" s="595" t="s">
        <v>339</v>
      </c>
      <c r="D155" s="595"/>
      <c r="E155" s="595"/>
      <c r="F155" s="595"/>
      <c r="G155" s="595"/>
      <c r="H155" s="595"/>
      <c r="I155" s="621"/>
      <c r="J155" s="621"/>
      <c r="K155" s="621"/>
      <c r="L155" s="621"/>
      <c r="M155" s="621"/>
      <c r="N155" s="621"/>
      <c r="O155" s="621"/>
      <c r="P155" s="621"/>
      <c r="Q155" s="621"/>
      <c r="R155" s="621"/>
      <c r="S155" s="621"/>
      <c r="T155" s="573"/>
      <c r="U155" s="573"/>
      <c r="V155" s="573"/>
      <c r="W155" s="573"/>
      <c r="X155" s="573"/>
      <c r="Y155" s="573"/>
      <c r="Z155" s="573"/>
      <c r="AA155" s="573"/>
      <c r="AB155" s="573"/>
      <c r="AC155" s="573"/>
      <c r="AD155" s="573"/>
      <c r="AE155" s="573"/>
      <c r="AF155" s="573"/>
      <c r="AG155" s="573"/>
      <c r="AH155" s="573"/>
      <c r="AI155" s="573"/>
      <c r="AJ155" s="697"/>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s="520" customFormat="1">
      <c r="A156" s="544"/>
      <c r="B156" s="573"/>
      <c r="C156" s="595" t="s">
        <v>773</v>
      </c>
      <c r="D156" s="595"/>
      <c r="E156" s="595"/>
      <c r="F156" s="595"/>
      <c r="G156" s="595"/>
      <c r="H156" s="595"/>
      <c r="I156" s="621"/>
      <c r="J156" s="621"/>
      <c r="K156" s="621"/>
      <c r="L156" s="621"/>
      <c r="M156" s="621"/>
      <c r="N156" s="621"/>
      <c r="O156" s="621"/>
      <c r="P156" s="621"/>
      <c r="Q156" s="621"/>
      <c r="R156" s="621"/>
      <c r="S156" s="621"/>
      <c r="T156" s="572" t="s">
        <v>176</v>
      </c>
      <c r="U156" s="572"/>
      <c r="V156" s="572"/>
      <c r="W156" s="572"/>
      <c r="X156" s="572"/>
      <c r="Y156" s="572"/>
      <c r="Z156" s="573"/>
      <c r="AA156" s="573"/>
      <c r="AB156" s="573"/>
      <c r="AC156" s="573"/>
      <c r="AD156" s="573"/>
      <c r="AE156" s="573"/>
      <c r="AF156" s="573"/>
      <c r="AG156" s="573"/>
      <c r="AH156" s="573"/>
      <c r="AI156" s="573"/>
      <c r="AJ156" s="697"/>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2" customFormat="1">
      <c r="A157" s="538"/>
      <c r="B157" s="564"/>
      <c r="C157" s="564"/>
      <c r="D157" s="564"/>
      <c r="E157" s="564"/>
      <c r="F157" s="564"/>
      <c r="G157" s="564"/>
      <c r="H157" s="564"/>
      <c r="I157" s="564"/>
      <c r="J157" s="564"/>
      <c r="K157" s="564"/>
      <c r="L157" s="564"/>
      <c r="M157" s="564"/>
      <c r="N157" s="564"/>
      <c r="O157" s="564"/>
      <c r="Q157" s="564"/>
      <c r="R157" s="564"/>
      <c r="S157" s="564"/>
      <c r="T157" s="564"/>
      <c r="U157" s="564"/>
      <c r="V157" s="564"/>
      <c r="W157" s="564"/>
      <c r="X157" s="564"/>
      <c r="Y157" s="564"/>
      <c r="Z157" s="564"/>
      <c r="AA157" s="564"/>
      <c r="AB157" s="564"/>
      <c r="AC157" s="564"/>
      <c r="AD157" s="564"/>
      <c r="AE157" s="564"/>
      <c r="AF157" s="564"/>
      <c r="AG157" s="564"/>
      <c r="AH157" s="564"/>
      <c r="AI157" s="564"/>
      <c r="AJ157" s="697"/>
    </row>
    <row r="158" spans="1:256" s="520" customFormat="1" ht="21.75" customHeight="1">
      <c r="A158" s="541" t="s">
        <v>709</v>
      </c>
      <c r="B158" s="570" t="s">
        <v>237</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678" t="s">
        <v>351</v>
      </c>
      <c r="AE158" s="678"/>
      <c r="AF158" s="678"/>
      <c r="AG158" s="678"/>
      <c r="AH158" s="678"/>
      <c r="AI158" s="678"/>
      <c r="AJ158" s="697"/>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520" customFormat="1">
      <c r="A159" s="538"/>
      <c r="B159" s="574"/>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8"/>
      <c r="AC159" s="564"/>
      <c r="AD159" s="564"/>
      <c r="AE159" s="564"/>
      <c r="AF159" s="564"/>
      <c r="AG159" s="564"/>
      <c r="AH159" s="564"/>
      <c r="AI159" s="564"/>
      <c r="AJ159" s="697"/>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520" customFormat="1" ht="16.5" customHeight="1">
      <c r="A160" s="541" t="s">
        <v>9</v>
      </c>
      <c r="B160" s="570" t="s">
        <v>729</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678" t="s">
        <v>351</v>
      </c>
      <c r="AE160" s="678"/>
      <c r="AF160" s="678"/>
      <c r="AG160" s="678"/>
      <c r="AH160" s="678"/>
      <c r="AI160" s="678"/>
      <c r="AJ160" s="697"/>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520" customFormat="1">
      <c r="A161" s="538"/>
      <c r="B161" s="564"/>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697"/>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520" customFormat="1" ht="17.25" customHeight="1">
      <c r="A162" s="541" t="s">
        <v>676</v>
      </c>
      <c r="B162" s="570" t="s">
        <v>603</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678" t="s">
        <v>351</v>
      </c>
      <c r="AE162" s="678"/>
      <c r="AF162" s="678"/>
      <c r="AG162" s="678"/>
      <c r="AH162" s="678"/>
      <c r="AI162" s="678"/>
      <c r="AJ162" s="697"/>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520" customFormat="1">
      <c r="A163" s="539"/>
      <c r="B163" s="566"/>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698"/>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520" customFormat="1">
      <c r="A164" s="532" t="s">
        <v>129</v>
      </c>
      <c r="B164" s="567"/>
      <c r="C164" s="563"/>
      <c r="D164" s="563"/>
      <c r="E164" s="563"/>
      <c r="F164" s="563"/>
      <c r="G164" s="563"/>
      <c r="H164" s="563"/>
      <c r="I164" s="563"/>
      <c r="J164" s="563"/>
      <c r="K164" s="563"/>
      <c r="L164" s="563"/>
      <c r="M164" s="563"/>
      <c r="N164" s="563"/>
      <c r="O164" s="563"/>
      <c r="P164" s="563"/>
      <c r="Q164" s="563"/>
      <c r="R164" s="563"/>
      <c r="S164" s="563"/>
      <c r="T164" s="563"/>
      <c r="U164" s="563"/>
      <c r="V164" s="563"/>
      <c r="W164" s="563"/>
      <c r="X164" s="563"/>
      <c r="Y164" s="563"/>
      <c r="Z164" s="563"/>
      <c r="AA164" s="563"/>
      <c r="AB164" s="563"/>
      <c r="AC164" s="563"/>
      <c r="AD164" s="563"/>
      <c r="AE164" s="563"/>
      <c r="AF164" s="563"/>
      <c r="AG164" s="563"/>
      <c r="AH164" s="563"/>
      <c r="AI164" s="563"/>
      <c r="AJ164" s="696"/>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520" customFormat="1">
      <c r="A165" s="533" t="s">
        <v>32</v>
      </c>
      <c r="B165" s="2"/>
      <c r="C165" s="564"/>
      <c r="D165" s="564"/>
      <c r="E165" s="564"/>
      <c r="F165" s="564"/>
      <c r="G165" s="564"/>
      <c r="H165" s="564"/>
      <c r="I165" s="564"/>
      <c r="J165" s="5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697"/>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520" customFormat="1">
      <c r="A166" s="544"/>
      <c r="B166" s="573"/>
      <c r="C166" s="595" t="s">
        <v>339</v>
      </c>
      <c r="D166" s="595"/>
      <c r="E166" s="595"/>
      <c r="F166" s="595"/>
      <c r="G166" s="595"/>
      <c r="H166" s="595"/>
      <c r="I166" s="621"/>
      <c r="J166" s="621"/>
      <c r="K166" s="621"/>
      <c r="L166" s="621"/>
      <c r="M166" s="621"/>
      <c r="N166" s="621"/>
      <c r="O166" s="621"/>
      <c r="P166" s="621"/>
      <c r="Q166" s="621"/>
      <c r="R166" s="621"/>
      <c r="S166" s="621"/>
      <c r="T166" s="573"/>
      <c r="U166" s="573"/>
      <c r="V166" s="573"/>
      <c r="W166" s="573"/>
      <c r="X166" s="573"/>
      <c r="Y166" s="573"/>
      <c r="Z166" s="573"/>
      <c r="AA166" s="573"/>
      <c r="AB166" s="573"/>
      <c r="AC166" s="573"/>
      <c r="AD166" s="573"/>
      <c r="AE166" s="573"/>
      <c r="AF166" s="573"/>
      <c r="AG166" s="573"/>
      <c r="AH166" s="573"/>
      <c r="AI166" s="573"/>
      <c r="AJ166" s="697"/>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520" customFormat="1">
      <c r="A167" s="544"/>
      <c r="B167" s="573"/>
      <c r="C167" s="595" t="s">
        <v>773</v>
      </c>
      <c r="D167" s="595"/>
      <c r="E167" s="595"/>
      <c r="F167" s="595"/>
      <c r="G167" s="595"/>
      <c r="H167" s="595"/>
      <c r="I167" s="621"/>
      <c r="J167" s="621"/>
      <c r="K167" s="621"/>
      <c r="L167" s="621"/>
      <c r="M167" s="621"/>
      <c r="N167" s="621"/>
      <c r="O167" s="621"/>
      <c r="P167" s="621"/>
      <c r="Q167" s="621"/>
      <c r="R167" s="621"/>
      <c r="S167" s="621"/>
      <c r="T167" s="572" t="s">
        <v>176</v>
      </c>
      <c r="U167" s="572"/>
      <c r="V167" s="572"/>
      <c r="W167" s="572"/>
      <c r="X167" s="572"/>
      <c r="Y167" s="572"/>
      <c r="Z167" s="573"/>
      <c r="AA167" s="573"/>
      <c r="AB167" s="573"/>
      <c r="AC167" s="573"/>
      <c r="AD167" s="573"/>
      <c r="AE167" s="573"/>
      <c r="AF167" s="573"/>
      <c r="AG167" s="573"/>
      <c r="AH167" s="573"/>
      <c r="AI167" s="573"/>
      <c r="AJ167" s="697"/>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520" customFormat="1">
      <c r="A168" s="544"/>
      <c r="B168" s="573"/>
      <c r="C168" s="596"/>
      <c r="D168" s="596"/>
      <c r="E168" s="596"/>
      <c r="F168" s="596"/>
      <c r="G168" s="596"/>
      <c r="H168" s="596"/>
      <c r="I168" s="573"/>
      <c r="J168" s="573"/>
      <c r="K168" s="573"/>
      <c r="L168" s="573"/>
      <c r="M168" s="573"/>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697"/>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520" customFormat="1">
      <c r="A169" s="533" t="s">
        <v>715</v>
      </c>
      <c r="B169" s="531"/>
      <c r="C169" s="531"/>
      <c r="D169" s="531"/>
      <c r="E169" s="531"/>
      <c r="F169" s="531"/>
      <c r="G169" s="531"/>
      <c r="H169" s="531"/>
      <c r="I169" s="531"/>
      <c r="J169" s="531"/>
      <c r="K169" s="531"/>
      <c r="L169" s="531"/>
      <c r="M169" s="531"/>
      <c r="N169" s="531"/>
      <c r="O169" s="531"/>
      <c r="P169" s="531"/>
      <c r="Q169" s="531"/>
      <c r="R169" s="531"/>
      <c r="S169" s="531"/>
      <c r="T169" s="531"/>
      <c r="U169" s="531"/>
      <c r="V169" s="531"/>
      <c r="W169" s="531"/>
      <c r="X169" s="531"/>
      <c r="Y169" s="531"/>
      <c r="Z169" s="531"/>
      <c r="AA169" s="531"/>
      <c r="AB169" s="531"/>
      <c r="AC169" s="531"/>
      <c r="AD169" s="678" t="s">
        <v>351</v>
      </c>
      <c r="AE169" s="678"/>
      <c r="AF169" s="678"/>
      <c r="AG169" s="678"/>
      <c r="AH169" s="678"/>
      <c r="AI169" s="678"/>
      <c r="AJ169" s="697"/>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520" customFormat="1">
      <c r="A170" s="533"/>
      <c r="B170" s="2"/>
      <c r="C170" s="564"/>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697"/>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520" customFormat="1">
      <c r="A171" s="533" t="s">
        <v>625</v>
      </c>
      <c r="B171" s="531"/>
      <c r="C171" s="531"/>
      <c r="D171" s="531"/>
      <c r="E171" s="531"/>
      <c r="F171" s="531"/>
      <c r="G171" s="531"/>
      <c r="H171" s="531"/>
      <c r="I171" s="531"/>
      <c r="J171" s="531"/>
      <c r="K171" s="531"/>
      <c r="L171" s="531"/>
      <c r="M171" s="531"/>
      <c r="N171" s="531"/>
      <c r="O171" s="531"/>
      <c r="P171" s="531"/>
      <c r="Q171" s="531"/>
      <c r="R171" s="531"/>
      <c r="S171" s="531"/>
      <c r="T171" s="531"/>
      <c r="U171" s="531"/>
      <c r="V171" s="531"/>
      <c r="W171" s="531"/>
      <c r="X171" s="531"/>
      <c r="Y171" s="531"/>
      <c r="Z171" s="531"/>
      <c r="AA171" s="531"/>
      <c r="AB171" s="531"/>
      <c r="AC171" s="531"/>
      <c r="AD171" s="678" t="s">
        <v>351</v>
      </c>
      <c r="AE171" s="678"/>
      <c r="AF171" s="678"/>
      <c r="AG171" s="678"/>
      <c r="AH171" s="678"/>
      <c r="AI171" s="678"/>
      <c r="AJ171" s="697"/>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520" customFormat="1">
      <c r="A172" s="533"/>
      <c r="B172" s="2"/>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697"/>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520" customFormat="1">
      <c r="A173" s="533" t="s">
        <v>328</v>
      </c>
      <c r="B173" s="531"/>
      <c r="C173" s="531"/>
      <c r="D173" s="531"/>
      <c r="E173" s="531"/>
      <c r="F173" s="531"/>
      <c r="G173" s="531"/>
      <c r="H173" s="531"/>
      <c r="I173" s="531"/>
      <c r="J173" s="531"/>
      <c r="K173" s="531"/>
      <c r="L173" s="531"/>
      <c r="M173" s="531"/>
      <c r="N173" s="531"/>
      <c r="O173" s="531"/>
      <c r="P173" s="531"/>
      <c r="Q173" s="531"/>
      <c r="R173" s="531"/>
      <c r="S173" s="531"/>
      <c r="T173" s="531"/>
      <c r="U173" s="531"/>
      <c r="V173" s="531"/>
      <c r="W173" s="531"/>
      <c r="X173" s="531"/>
      <c r="Y173" s="531"/>
      <c r="Z173" s="531"/>
      <c r="AA173" s="531"/>
      <c r="AB173" s="531"/>
      <c r="AC173" s="531"/>
      <c r="AD173" s="678" t="s">
        <v>351</v>
      </c>
      <c r="AE173" s="678"/>
      <c r="AF173" s="678"/>
      <c r="AG173" s="678"/>
      <c r="AH173" s="678"/>
      <c r="AI173" s="678"/>
      <c r="AJ173" s="697"/>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520" customFormat="1">
      <c r="A174" s="533"/>
      <c r="B174" s="2"/>
      <c r="C174" s="564"/>
      <c r="D174" s="564"/>
      <c r="E174" s="564"/>
      <c r="F174" s="564"/>
      <c r="G174" s="564"/>
      <c r="H174" s="564"/>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697"/>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520" customFormat="1">
      <c r="A175" s="533" t="s">
        <v>594</v>
      </c>
      <c r="B175" s="531"/>
      <c r="C175" s="531"/>
      <c r="D175" s="531"/>
      <c r="E175" s="531"/>
      <c r="F175" s="531"/>
      <c r="G175" s="531"/>
      <c r="H175" s="531"/>
      <c r="I175" s="531"/>
      <c r="J175" s="531"/>
      <c r="K175" s="531"/>
      <c r="L175" s="531"/>
      <c r="M175" s="531"/>
      <c r="N175" s="531"/>
      <c r="O175" s="531"/>
      <c r="P175" s="531"/>
      <c r="Q175" s="531"/>
      <c r="R175" s="531"/>
      <c r="S175" s="531"/>
      <c r="T175" s="531"/>
      <c r="U175" s="531"/>
      <c r="V175" s="531"/>
      <c r="W175" s="531"/>
      <c r="X175" s="531"/>
      <c r="Y175" s="531"/>
      <c r="Z175" s="531"/>
      <c r="AA175" s="531"/>
      <c r="AB175" s="531"/>
      <c r="AC175" s="531"/>
      <c r="AD175" s="678" t="s">
        <v>351</v>
      </c>
      <c r="AE175" s="678"/>
      <c r="AF175" s="678"/>
      <c r="AG175" s="678"/>
      <c r="AH175" s="678"/>
      <c r="AI175" s="678"/>
      <c r="AJ175" s="697"/>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520" customFormat="1">
      <c r="A176" s="539"/>
      <c r="B176" s="566"/>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698"/>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520" customFormat="1">
      <c r="A177" s="536"/>
      <c r="B177" s="564"/>
      <c r="C177" s="564"/>
      <c r="D177" s="564"/>
      <c r="E177" s="564"/>
      <c r="F177" s="564"/>
      <c r="G177" s="564"/>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520" customFormat="1">
      <c r="A178" s="536" t="s">
        <v>767</v>
      </c>
      <c r="B178" s="564"/>
      <c r="C178" s="564"/>
      <c r="D178" s="564"/>
      <c r="E178" s="564"/>
      <c r="F178" s="564"/>
      <c r="G178" s="564"/>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520" customFormat="1">
      <c r="A179" s="532" t="s">
        <v>716</v>
      </c>
      <c r="B179" s="567"/>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93"/>
      <c r="AC179" s="563"/>
      <c r="AD179" s="563"/>
      <c r="AE179" s="563"/>
      <c r="AF179" s="563"/>
      <c r="AG179" s="563"/>
      <c r="AH179" s="563"/>
      <c r="AI179" s="563"/>
      <c r="AJ179" s="696"/>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520" customFormat="1">
      <c r="A180" s="533" t="s">
        <v>717</v>
      </c>
      <c r="B180" s="531"/>
      <c r="C180" s="531"/>
      <c r="D180" s="531"/>
      <c r="E180" s="531"/>
      <c r="F180" s="531"/>
      <c r="G180" s="531"/>
      <c r="H180" s="531"/>
      <c r="I180" s="531"/>
      <c r="J180" s="531"/>
      <c r="K180" s="531"/>
      <c r="L180" s="531"/>
      <c r="M180" s="531"/>
      <c r="N180" s="531"/>
      <c r="O180" s="531"/>
      <c r="P180" s="564"/>
      <c r="Q180" s="564"/>
      <c r="R180" s="595" t="s">
        <v>339</v>
      </c>
      <c r="S180" s="595"/>
      <c r="T180" s="595"/>
      <c r="U180" s="595"/>
      <c r="V180" s="595"/>
      <c r="W180" s="595"/>
      <c r="X180" s="621"/>
      <c r="Y180" s="621"/>
      <c r="Z180" s="621"/>
      <c r="AA180" s="621"/>
      <c r="AB180" s="621"/>
      <c r="AC180" s="621"/>
      <c r="AD180" s="621"/>
      <c r="AE180" s="621"/>
      <c r="AF180" s="621"/>
      <c r="AG180" s="621"/>
      <c r="AH180" s="621"/>
      <c r="AI180" s="564"/>
      <c r="AJ180" s="697"/>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520" customFormat="1">
      <c r="A181" s="533"/>
      <c r="B181" s="2"/>
      <c r="C181" s="564"/>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697"/>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520" customFormat="1">
      <c r="A182" s="533" t="s">
        <v>224</v>
      </c>
      <c r="B182" s="531"/>
      <c r="C182" s="531"/>
      <c r="D182" s="531"/>
      <c r="E182" s="531"/>
      <c r="F182" s="531"/>
      <c r="G182" s="531"/>
      <c r="H182" s="531"/>
      <c r="I182" s="531"/>
      <c r="J182" s="531"/>
      <c r="K182" s="531"/>
      <c r="L182" s="531"/>
      <c r="M182" s="531"/>
      <c r="N182" s="531"/>
      <c r="O182" s="531"/>
      <c r="P182" s="531"/>
      <c r="Q182" s="531"/>
      <c r="R182" s="531"/>
      <c r="S182" s="531"/>
      <c r="T182" s="531"/>
      <c r="U182" s="531"/>
      <c r="V182" s="531"/>
      <c r="W182" s="531"/>
      <c r="X182" s="531"/>
      <c r="Y182" s="531"/>
      <c r="Z182" s="531"/>
      <c r="AA182" s="531"/>
      <c r="AB182" s="531"/>
      <c r="AC182" s="531"/>
      <c r="AD182" s="678" t="s">
        <v>351</v>
      </c>
      <c r="AE182" s="678"/>
      <c r="AF182" s="678"/>
      <c r="AG182" s="678"/>
      <c r="AH182" s="678"/>
      <c r="AI182" s="678"/>
      <c r="AJ182" s="697"/>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520" customFormat="1">
      <c r="A183" s="533"/>
      <c r="B183" s="2"/>
      <c r="C183" s="564"/>
      <c r="D183" s="564"/>
      <c r="E183" s="564"/>
      <c r="F183" s="564"/>
      <c r="G183" s="564"/>
      <c r="H183" s="564"/>
      <c r="I183" s="564"/>
      <c r="J183" s="564"/>
      <c r="K183" s="564"/>
      <c r="L183" s="564"/>
      <c r="M183" s="564"/>
      <c r="N183" s="564"/>
      <c r="O183" s="564"/>
      <c r="P183" s="564"/>
      <c r="Q183" s="564"/>
      <c r="R183" s="564"/>
      <c r="S183" s="564"/>
      <c r="T183" s="564"/>
      <c r="U183" s="564"/>
      <c r="V183" s="564"/>
      <c r="W183" s="564"/>
      <c r="X183" s="564"/>
      <c r="Y183" s="564"/>
      <c r="Z183" s="2"/>
      <c r="AA183" s="564"/>
      <c r="AB183" s="564"/>
      <c r="AC183" s="564"/>
      <c r="AD183" s="564"/>
      <c r="AE183" s="564"/>
      <c r="AF183" s="564"/>
      <c r="AG183" s="564"/>
      <c r="AH183" s="564"/>
      <c r="AI183" s="564"/>
      <c r="AJ183" s="697"/>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520" customFormat="1">
      <c r="A184" s="533" t="s">
        <v>260</v>
      </c>
      <c r="B184" s="531"/>
      <c r="C184" s="531"/>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678" t="s">
        <v>351</v>
      </c>
      <c r="AE184" s="678"/>
      <c r="AF184" s="678"/>
      <c r="AG184" s="678"/>
      <c r="AH184" s="678"/>
      <c r="AI184" s="678"/>
      <c r="AJ184" s="697"/>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520" customFormat="1">
      <c r="A185" s="533"/>
      <c r="B185" s="2"/>
      <c r="C185" s="564"/>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4"/>
      <c r="Z185" s="2"/>
      <c r="AA185" s="564"/>
      <c r="AB185" s="564"/>
      <c r="AC185" s="564"/>
      <c r="AD185" s="564"/>
      <c r="AE185" s="564"/>
      <c r="AF185" s="564"/>
      <c r="AG185" s="564"/>
      <c r="AH185" s="564"/>
      <c r="AI185" s="564"/>
      <c r="AJ185" s="697"/>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520" customFormat="1">
      <c r="A186" s="533" t="s">
        <v>719</v>
      </c>
      <c r="B186" s="531"/>
      <c r="C186" s="531"/>
      <c r="D186" s="531"/>
      <c r="E186" s="531"/>
      <c r="F186" s="531"/>
      <c r="G186" s="531"/>
      <c r="H186" s="531"/>
      <c r="I186" s="531"/>
      <c r="J186" s="531"/>
      <c r="K186" s="531"/>
      <c r="L186" s="531"/>
      <c r="M186" s="531"/>
      <c r="N186" s="531"/>
      <c r="O186" s="531"/>
      <c r="P186" s="531"/>
      <c r="Q186" s="531"/>
      <c r="R186" s="531"/>
      <c r="S186" s="531"/>
      <c r="T186" s="531"/>
      <c r="U186" s="531"/>
      <c r="V186" s="531"/>
      <c r="W186" s="531"/>
      <c r="X186" s="531"/>
      <c r="Y186" s="531"/>
      <c r="Z186" s="531"/>
      <c r="AA186" s="531"/>
      <c r="AB186" s="531"/>
      <c r="AC186" s="531"/>
      <c r="AD186" s="678" t="s">
        <v>351</v>
      </c>
      <c r="AE186" s="678"/>
      <c r="AF186" s="678"/>
      <c r="AG186" s="678"/>
      <c r="AH186" s="678"/>
      <c r="AI186" s="678"/>
      <c r="AJ186" s="697"/>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520" customFormat="1">
      <c r="A187" s="533"/>
      <c r="B187" s="2"/>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2"/>
      <c r="AA187" s="564"/>
      <c r="AB187" s="564"/>
      <c r="AC187" s="564"/>
      <c r="AD187" s="564"/>
      <c r="AE187" s="564"/>
      <c r="AF187" s="564"/>
      <c r="AG187" s="564"/>
      <c r="AH187" s="564"/>
      <c r="AI187" s="564"/>
      <c r="AJ187" s="697"/>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520" customFormat="1">
      <c r="A188" s="533" t="s">
        <v>594</v>
      </c>
      <c r="B188" s="531"/>
      <c r="C188" s="531"/>
      <c r="D188" s="531"/>
      <c r="E188" s="531"/>
      <c r="F188" s="531"/>
      <c r="G188" s="531"/>
      <c r="H188" s="531"/>
      <c r="I188" s="531"/>
      <c r="J188" s="531"/>
      <c r="K188" s="531"/>
      <c r="L188" s="531"/>
      <c r="M188" s="531"/>
      <c r="N188" s="531"/>
      <c r="O188" s="531"/>
      <c r="P188" s="531"/>
      <c r="Q188" s="531"/>
      <c r="R188" s="531"/>
      <c r="S188" s="531"/>
      <c r="T188" s="531"/>
      <c r="U188" s="531"/>
      <c r="V188" s="531"/>
      <c r="W188" s="531"/>
      <c r="X188" s="531"/>
      <c r="Y188" s="531"/>
      <c r="Z188" s="531"/>
      <c r="AA188" s="531"/>
      <c r="AB188" s="531"/>
      <c r="AC188" s="531"/>
      <c r="AD188" s="678" t="s">
        <v>351</v>
      </c>
      <c r="AE188" s="678"/>
      <c r="AF188" s="678"/>
      <c r="AG188" s="678"/>
      <c r="AH188" s="678"/>
      <c r="AI188" s="678"/>
      <c r="AJ188" s="697"/>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520" customFormat="1">
      <c r="A189" s="538"/>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564"/>
      <c r="AC189" s="564"/>
      <c r="AD189" s="564"/>
      <c r="AE189" s="564"/>
      <c r="AF189" s="564"/>
      <c r="AG189" s="564"/>
      <c r="AH189" s="564"/>
      <c r="AI189" s="564"/>
      <c r="AJ189" s="697"/>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520" customFormat="1">
      <c r="A190" s="545" t="s">
        <v>635</v>
      </c>
      <c r="B190" s="570"/>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2"/>
      <c r="AB190" s="568"/>
      <c r="AC190" s="564"/>
      <c r="AD190" s="678"/>
      <c r="AE190" s="678"/>
      <c r="AF190" s="678"/>
      <c r="AG190" s="678"/>
      <c r="AH190" s="678"/>
      <c r="AI190" s="678"/>
      <c r="AJ190" s="697"/>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520" customFormat="1" ht="18" customHeight="1">
      <c r="A191" s="541" t="s">
        <v>35</v>
      </c>
      <c r="B191" s="570" t="s">
        <v>730</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679" t="s">
        <v>351</v>
      </c>
      <c r="AE191" s="679"/>
      <c r="AF191" s="679"/>
      <c r="AG191" s="679"/>
      <c r="AH191" s="679"/>
      <c r="AI191" s="679"/>
      <c r="AJ191" s="697"/>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520" customFormat="1" ht="9.75" customHeight="1">
      <c r="A192" s="541"/>
      <c r="B192" s="575"/>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69"/>
      <c r="AC192" s="564"/>
      <c r="AD192" s="569"/>
      <c r="AE192" s="569"/>
      <c r="AF192" s="569"/>
      <c r="AG192" s="569"/>
      <c r="AH192" s="569"/>
      <c r="AI192" s="569"/>
      <c r="AJ192" s="697"/>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520" customFormat="1" ht="16.5" customHeight="1">
      <c r="A193" s="541" t="s">
        <v>720</v>
      </c>
      <c r="B193" s="570" t="s">
        <v>603</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679" t="s">
        <v>351</v>
      </c>
      <c r="AE193" s="679"/>
      <c r="AF193" s="679"/>
      <c r="AG193" s="679"/>
      <c r="AH193" s="679"/>
      <c r="AI193" s="679"/>
      <c r="AJ193" s="697"/>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520" customFormat="1">
      <c r="A194" s="539"/>
      <c r="B194" s="566"/>
      <c r="C194" s="566"/>
      <c r="D194" s="566"/>
      <c r="E194" s="566"/>
      <c r="F194" s="566"/>
      <c r="G194" s="566"/>
      <c r="H194" s="566"/>
      <c r="I194" s="566"/>
      <c r="J194" s="566"/>
      <c r="K194" s="566"/>
      <c r="L194" s="566"/>
      <c r="M194" s="566"/>
      <c r="N194" s="566"/>
      <c r="O194" s="566"/>
      <c r="P194" s="566"/>
      <c r="Q194" s="566"/>
      <c r="R194" s="566"/>
      <c r="S194" s="566"/>
      <c r="T194" s="566"/>
      <c r="U194" s="566"/>
      <c r="V194" s="566"/>
      <c r="W194" s="566"/>
      <c r="X194" s="566"/>
      <c r="Y194" s="566"/>
      <c r="Z194" s="566"/>
      <c r="AA194" s="566"/>
      <c r="AB194" s="566"/>
      <c r="AC194" s="566"/>
      <c r="AD194" s="566"/>
      <c r="AE194" s="566"/>
      <c r="AF194" s="566"/>
      <c r="AG194" s="566"/>
      <c r="AH194" s="566"/>
      <c r="AI194" s="566"/>
      <c r="AJ194" s="698"/>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520" customFormat="1">
      <c r="A195" s="536"/>
      <c r="B195" s="564"/>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2" customFormat="1">
      <c r="A196" s="536" t="s">
        <v>794</v>
      </c>
      <c r="B196" s="564"/>
      <c r="C196" s="564"/>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row>
    <row r="197" spans="1:256" s="522" customFormat="1" ht="27" customHeight="1">
      <c r="A197" s="546" t="s">
        <v>708</v>
      </c>
      <c r="B197" s="576" t="s">
        <v>235</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681" t="s">
        <v>351</v>
      </c>
      <c r="AE197" s="681"/>
      <c r="AF197" s="681"/>
      <c r="AG197" s="681"/>
      <c r="AH197" s="681"/>
      <c r="AI197" s="681"/>
      <c r="AJ197" s="700"/>
    </row>
    <row r="198" spans="1:256" s="2" customFormat="1">
      <c r="A198" s="538"/>
      <c r="B198" s="564"/>
      <c r="C198" s="564"/>
      <c r="D198" s="564"/>
      <c r="E198" s="564"/>
      <c r="F198" s="564"/>
      <c r="G198" s="564"/>
      <c r="H198" s="564"/>
      <c r="I198" s="564"/>
      <c r="J198" s="594"/>
      <c r="K198" s="594"/>
      <c r="L198" s="59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697"/>
    </row>
    <row r="199" spans="1:256" s="2" customFormat="1">
      <c r="A199" s="533" t="s">
        <v>76</v>
      </c>
      <c r="B199" s="531"/>
      <c r="C199" s="531"/>
      <c r="D199" s="531"/>
      <c r="E199" s="531"/>
      <c r="F199" s="531"/>
      <c r="G199" s="531"/>
      <c r="H199" s="531"/>
      <c r="I199" s="531"/>
      <c r="J199" s="531"/>
      <c r="K199" s="531"/>
      <c r="L199" s="531"/>
      <c r="M199" s="531"/>
      <c r="N199" s="531"/>
      <c r="O199" s="531"/>
      <c r="P199" s="531"/>
      <c r="Q199" s="531"/>
      <c r="R199" s="531"/>
      <c r="S199" s="531"/>
      <c r="T199" s="531"/>
      <c r="U199" s="531"/>
      <c r="V199" s="531"/>
      <c r="W199" s="531"/>
      <c r="X199" s="531"/>
      <c r="Y199" s="531"/>
      <c r="Z199" s="531"/>
      <c r="AA199" s="531"/>
      <c r="AB199" s="531"/>
      <c r="AC199" s="531"/>
      <c r="AD199" s="679" t="s">
        <v>351</v>
      </c>
      <c r="AE199" s="679"/>
      <c r="AF199" s="679"/>
      <c r="AG199" s="679"/>
      <c r="AH199" s="679"/>
      <c r="AI199" s="679"/>
      <c r="AJ199" s="697"/>
    </row>
    <row r="200" spans="1:256" s="2" customFormat="1">
      <c r="A200" s="538"/>
      <c r="B200" s="564"/>
      <c r="C200" s="564"/>
      <c r="D200" s="564"/>
      <c r="E200" s="564"/>
      <c r="F200" s="564"/>
      <c r="G200" s="564"/>
      <c r="H200" s="564"/>
      <c r="I200" s="564"/>
      <c r="J200" s="594"/>
      <c r="K200" s="594"/>
      <c r="L200" s="594"/>
      <c r="M200" s="564"/>
      <c r="N200" s="564"/>
      <c r="O200" s="564"/>
      <c r="P200" s="564"/>
      <c r="Q200" s="564"/>
      <c r="R200" s="564"/>
      <c r="S200" s="564"/>
      <c r="T200" s="564"/>
      <c r="U200" s="564"/>
      <c r="V200" s="564"/>
      <c r="W200" s="564"/>
      <c r="X200" s="564"/>
      <c r="Y200" s="564"/>
      <c r="Z200" s="564"/>
      <c r="AA200" s="564"/>
      <c r="AB200" s="564"/>
      <c r="AC200" s="564"/>
      <c r="AD200" s="564"/>
      <c r="AE200" s="564"/>
      <c r="AF200" s="564"/>
      <c r="AG200" s="564"/>
      <c r="AH200" s="564"/>
      <c r="AI200" s="564"/>
      <c r="AJ200" s="697"/>
    </row>
    <row r="201" spans="1:256" s="2" customFormat="1">
      <c r="A201" s="533" t="s">
        <v>775</v>
      </c>
      <c r="B201" s="531"/>
      <c r="C201" s="531"/>
      <c r="D201" s="531"/>
      <c r="E201" s="531"/>
      <c r="F201" s="531"/>
      <c r="G201" s="531"/>
      <c r="H201" s="531"/>
      <c r="I201" s="531"/>
      <c r="J201" s="531"/>
      <c r="K201" s="531"/>
      <c r="L201" s="531"/>
      <c r="M201" s="531"/>
      <c r="N201" s="531"/>
      <c r="O201" s="531"/>
      <c r="P201" s="531"/>
      <c r="Q201" s="531"/>
      <c r="R201" s="531"/>
      <c r="S201" s="531"/>
      <c r="T201" s="531"/>
      <c r="U201" s="531"/>
      <c r="V201" s="531"/>
      <c r="W201" s="531"/>
      <c r="X201" s="531"/>
      <c r="Y201" s="531"/>
      <c r="Z201" s="531"/>
      <c r="AA201" s="531"/>
      <c r="AB201" s="531"/>
      <c r="AC201" s="531"/>
      <c r="AD201" s="679" t="s">
        <v>351</v>
      </c>
      <c r="AE201" s="679"/>
      <c r="AF201" s="679"/>
      <c r="AG201" s="679"/>
      <c r="AH201" s="679"/>
      <c r="AI201" s="679"/>
      <c r="AJ201" s="697"/>
    </row>
    <row r="202" spans="1:256" s="2" customFormat="1">
      <c r="A202" s="539"/>
      <c r="B202" s="566"/>
      <c r="C202" s="566"/>
      <c r="D202" s="566"/>
      <c r="E202" s="566"/>
      <c r="F202" s="566"/>
      <c r="G202" s="566"/>
      <c r="H202" s="566"/>
      <c r="I202" s="566"/>
      <c r="J202" s="634"/>
      <c r="K202" s="634"/>
      <c r="L202" s="634"/>
      <c r="M202" s="566"/>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698"/>
    </row>
  </sheetData>
  <mergeCells count="382">
    <mergeCell ref="A1:AI1"/>
    <mergeCell ref="N3:S3"/>
    <mergeCell ref="T3:AI3"/>
    <mergeCell ref="J6:K6"/>
    <mergeCell ref="L6:M6"/>
    <mergeCell ref="N6:AA6"/>
    <mergeCell ref="AB6:AI6"/>
    <mergeCell ref="J7:K7"/>
    <mergeCell ref="L7:M7"/>
    <mergeCell ref="N7:AA7"/>
    <mergeCell ref="AB7:AI7"/>
    <mergeCell ref="J8:K8"/>
    <mergeCell ref="L8:M8"/>
    <mergeCell ref="N8:AA8"/>
    <mergeCell ref="AB8:AI8"/>
    <mergeCell ref="J9:K9"/>
    <mergeCell ref="L9:M9"/>
    <mergeCell ref="N9:AA9"/>
    <mergeCell ref="AB9:AI9"/>
    <mergeCell ref="B10:I10"/>
    <mergeCell ref="J10:K10"/>
    <mergeCell ref="L10:M10"/>
    <mergeCell ref="N10:AA10"/>
    <mergeCell ref="AB10:AI10"/>
    <mergeCell ref="J11:K11"/>
    <mergeCell ref="L11:M11"/>
    <mergeCell ref="N11:AA11"/>
    <mergeCell ref="AB11:AI11"/>
    <mergeCell ref="J12:K12"/>
    <mergeCell ref="L12:M12"/>
    <mergeCell ref="N12:AA12"/>
    <mergeCell ref="AB12:AI12"/>
    <mergeCell ref="J13:K13"/>
    <mergeCell ref="L13:M13"/>
    <mergeCell ref="N13:AA13"/>
    <mergeCell ref="AB13:AI13"/>
    <mergeCell ref="J14:K14"/>
    <mergeCell ref="L14:M14"/>
    <mergeCell ref="N14:AA14"/>
    <mergeCell ref="AB14:AI14"/>
    <mergeCell ref="J15:K15"/>
    <mergeCell ref="L15:M15"/>
    <mergeCell ref="N15:AA15"/>
    <mergeCell ref="AB15:AI15"/>
    <mergeCell ref="J16:K16"/>
    <mergeCell ref="L16:M16"/>
    <mergeCell ref="N16:AA16"/>
    <mergeCell ref="AB16:AI16"/>
    <mergeCell ref="J17:K17"/>
    <mergeCell ref="L17:M17"/>
    <mergeCell ref="N17:AA17"/>
    <mergeCell ref="AB17:AI17"/>
    <mergeCell ref="J18:K18"/>
    <mergeCell ref="L18:M18"/>
    <mergeCell ref="N18:AA18"/>
    <mergeCell ref="AB18:AI18"/>
    <mergeCell ref="J19:K19"/>
    <mergeCell ref="L19:M19"/>
    <mergeCell ref="N19:AA19"/>
    <mergeCell ref="AB19:AI19"/>
    <mergeCell ref="J20:K20"/>
    <mergeCell ref="L20:M20"/>
    <mergeCell ref="N20:AA20"/>
    <mergeCell ref="AB20:AI20"/>
    <mergeCell ref="J21:K21"/>
    <mergeCell ref="L21:M21"/>
    <mergeCell ref="N21:AA21"/>
    <mergeCell ref="AB21:AI21"/>
    <mergeCell ref="B22:I22"/>
    <mergeCell ref="J22:K22"/>
    <mergeCell ref="L22:M22"/>
    <mergeCell ref="N22:AA22"/>
    <mergeCell ref="AB22:AI22"/>
    <mergeCell ref="B23:I23"/>
    <mergeCell ref="J23:K23"/>
    <mergeCell ref="L23:M23"/>
    <mergeCell ref="N23:AA23"/>
    <mergeCell ref="AB23:AI23"/>
    <mergeCell ref="B24:I24"/>
    <mergeCell ref="J24:K24"/>
    <mergeCell ref="L24:M24"/>
    <mergeCell ref="N24:AA24"/>
    <mergeCell ref="AB24:AI24"/>
    <mergeCell ref="B25:I25"/>
    <mergeCell ref="J25:K25"/>
    <mergeCell ref="L25:M25"/>
    <mergeCell ref="N25:AA25"/>
    <mergeCell ref="AB25:AI25"/>
    <mergeCell ref="J26:K26"/>
    <mergeCell ref="L26:M26"/>
    <mergeCell ref="N26:AA26"/>
    <mergeCell ref="AB26:AI26"/>
    <mergeCell ref="J27:K27"/>
    <mergeCell ref="L27:M27"/>
    <mergeCell ref="N27:AA27"/>
    <mergeCell ref="AB27:AI27"/>
    <mergeCell ref="J28:K28"/>
    <mergeCell ref="L28:M28"/>
    <mergeCell ref="N28:AA28"/>
    <mergeCell ref="AB28:AI28"/>
    <mergeCell ref="J29:K29"/>
    <mergeCell ref="L29:M29"/>
    <mergeCell ref="N29:AA29"/>
    <mergeCell ref="AB29:AI29"/>
    <mergeCell ref="J30:K30"/>
    <mergeCell ref="L30:M30"/>
    <mergeCell ref="N30:AA30"/>
    <mergeCell ref="AB30:AI30"/>
    <mergeCell ref="J31:K31"/>
    <mergeCell ref="L31:M31"/>
    <mergeCell ref="N31:AA31"/>
    <mergeCell ref="AB31:AI31"/>
    <mergeCell ref="J32:K32"/>
    <mergeCell ref="L32:M32"/>
    <mergeCell ref="N32:AA32"/>
    <mergeCell ref="AB32:AI32"/>
    <mergeCell ref="J33:K33"/>
    <mergeCell ref="L33:M33"/>
    <mergeCell ref="N33:AA33"/>
    <mergeCell ref="AB33:AI33"/>
    <mergeCell ref="J34:K34"/>
    <mergeCell ref="L34:M34"/>
    <mergeCell ref="N34:AA34"/>
    <mergeCell ref="AB34:AI34"/>
    <mergeCell ref="B35:I35"/>
    <mergeCell ref="J35:K35"/>
    <mergeCell ref="L35:M35"/>
    <mergeCell ref="N35:AA35"/>
    <mergeCell ref="AB35:AI35"/>
    <mergeCell ref="J36:K36"/>
    <mergeCell ref="L36:M36"/>
    <mergeCell ref="N36:AA36"/>
    <mergeCell ref="AB36:AI36"/>
    <mergeCell ref="J37:K37"/>
    <mergeCell ref="L37:M37"/>
    <mergeCell ref="N37:AA37"/>
    <mergeCell ref="AB37:AI37"/>
    <mergeCell ref="J38:K38"/>
    <mergeCell ref="L38:M38"/>
    <mergeCell ref="N38:AA38"/>
    <mergeCell ref="AB38:AI38"/>
    <mergeCell ref="J39:K39"/>
    <mergeCell ref="L39:M39"/>
    <mergeCell ref="N39:AA39"/>
    <mergeCell ref="AB39:AI39"/>
    <mergeCell ref="J40:K40"/>
    <mergeCell ref="L40:M40"/>
    <mergeCell ref="N40:AA40"/>
    <mergeCell ref="AB40:AI40"/>
    <mergeCell ref="J41:K41"/>
    <mergeCell ref="L41:M41"/>
    <mergeCell ref="N41:AA41"/>
    <mergeCell ref="AB41:AI41"/>
    <mergeCell ref="B42:I42"/>
    <mergeCell ref="J42:K42"/>
    <mergeCell ref="L42:M42"/>
    <mergeCell ref="N42:AA42"/>
    <mergeCell ref="AB42:AI42"/>
    <mergeCell ref="J43:K43"/>
    <mergeCell ref="L43:M43"/>
    <mergeCell ref="N43:AA43"/>
    <mergeCell ref="AB43:AI43"/>
    <mergeCell ref="J44:K44"/>
    <mergeCell ref="L44:M44"/>
    <mergeCell ref="N44:AA44"/>
    <mergeCell ref="AB44:AI44"/>
    <mergeCell ref="J45:K45"/>
    <mergeCell ref="L45:M45"/>
    <mergeCell ref="N45:AA45"/>
    <mergeCell ref="AB45:AI45"/>
    <mergeCell ref="J46:K46"/>
    <mergeCell ref="L46:M46"/>
    <mergeCell ref="N46:AA46"/>
    <mergeCell ref="AB46:AI46"/>
    <mergeCell ref="J47:K47"/>
    <mergeCell ref="L47:M47"/>
    <mergeCell ref="N47:AA47"/>
    <mergeCell ref="AB47:AI47"/>
    <mergeCell ref="B48:I48"/>
    <mergeCell ref="J48:K48"/>
    <mergeCell ref="L48:M48"/>
    <mergeCell ref="N48:AA48"/>
    <mergeCell ref="AB48:AI48"/>
    <mergeCell ref="J49:K49"/>
    <mergeCell ref="L49:M49"/>
    <mergeCell ref="N49:AA49"/>
    <mergeCell ref="AB49:AI49"/>
    <mergeCell ref="J50:K50"/>
    <mergeCell ref="L50:M50"/>
    <mergeCell ref="N50:AA50"/>
    <mergeCell ref="AB50:AI50"/>
    <mergeCell ref="J51:K51"/>
    <mergeCell ref="L51:M51"/>
    <mergeCell ref="N51:AA51"/>
    <mergeCell ref="AB51:AI51"/>
    <mergeCell ref="J52:K52"/>
    <mergeCell ref="L52:M52"/>
    <mergeCell ref="N52:AA52"/>
    <mergeCell ref="AB52:AI52"/>
    <mergeCell ref="J53:K53"/>
    <mergeCell ref="L53:M53"/>
    <mergeCell ref="N53:AA53"/>
    <mergeCell ref="AB53:AI53"/>
    <mergeCell ref="J54:K54"/>
    <mergeCell ref="L54:M54"/>
    <mergeCell ref="N54:AA54"/>
    <mergeCell ref="AB54:AI54"/>
    <mergeCell ref="J55:K55"/>
    <mergeCell ref="L55:M55"/>
    <mergeCell ref="N55:AA55"/>
    <mergeCell ref="AB55:AI55"/>
    <mergeCell ref="B56:I56"/>
    <mergeCell ref="J56:K56"/>
    <mergeCell ref="L56:M56"/>
    <mergeCell ref="N56:AA56"/>
    <mergeCell ref="AB56:AI56"/>
    <mergeCell ref="J57:K57"/>
    <mergeCell ref="L57:M57"/>
    <mergeCell ref="N57:AA57"/>
    <mergeCell ref="AB57:AI57"/>
    <mergeCell ref="J58:K58"/>
    <mergeCell ref="L58:M58"/>
    <mergeCell ref="N58:AA58"/>
    <mergeCell ref="AB58:AI58"/>
    <mergeCell ref="B59:I59"/>
    <mergeCell ref="J59:K59"/>
    <mergeCell ref="L59:M59"/>
    <mergeCell ref="N59:AA59"/>
    <mergeCell ref="AB59:AI59"/>
    <mergeCell ref="B60:I60"/>
    <mergeCell ref="J60:AI60"/>
    <mergeCell ref="A62:B62"/>
    <mergeCell ref="D62:AI62"/>
    <mergeCell ref="A67:AB67"/>
    <mergeCell ref="AC67:AI67"/>
    <mergeCell ref="A69:AB69"/>
    <mergeCell ref="AC69:AI69"/>
    <mergeCell ref="A71:AB71"/>
    <mergeCell ref="AC71:AI71"/>
    <mergeCell ref="A73:AB73"/>
    <mergeCell ref="AC73:AI73"/>
    <mergeCell ref="B74:H74"/>
    <mergeCell ref="I74:W74"/>
    <mergeCell ref="A79:AB79"/>
    <mergeCell ref="AC79:AI79"/>
    <mergeCell ref="A81:AB81"/>
    <mergeCell ref="AC81:AI81"/>
    <mergeCell ref="D83:H83"/>
    <mergeCell ref="I83:L83"/>
    <mergeCell ref="M83:U83"/>
    <mergeCell ref="V83:X83"/>
    <mergeCell ref="Y83:AA83"/>
    <mergeCell ref="AB83:AD83"/>
    <mergeCell ref="AE83:AG83"/>
    <mergeCell ref="AH83:AJ83"/>
    <mergeCell ref="C87:G87"/>
    <mergeCell ref="H87:I87"/>
    <mergeCell ref="J87:N87"/>
    <mergeCell ref="P87:Q87"/>
    <mergeCell ref="T87:U87"/>
    <mergeCell ref="C90:I90"/>
    <mergeCell ref="J90:L90"/>
    <mergeCell ref="O90:U90"/>
    <mergeCell ref="V90:X90"/>
    <mergeCell ref="C93:I93"/>
    <mergeCell ref="J93:M93"/>
    <mergeCell ref="N93:T93"/>
    <mergeCell ref="U93:X93"/>
    <mergeCell ref="C94:I94"/>
    <mergeCell ref="J94:L94"/>
    <mergeCell ref="N94:T94"/>
    <mergeCell ref="U94:W94"/>
    <mergeCell ref="C95:I95"/>
    <mergeCell ref="J95:L95"/>
    <mergeCell ref="N95:T95"/>
    <mergeCell ref="U95:W95"/>
    <mergeCell ref="C96:I96"/>
    <mergeCell ref="J96:L96"/>
    <mergeCell ref="B102:Z102"/>
    <mergeCell ref="AC102:AI102"/>
    <mergeCell ref="B104:AB104"/>
    <mergeCell ref="AC104:AI104"/>
    <mergeCell ref="B107:Z107"/>
    <mergeCell ref="AC107:AI107"/>
    <mergeCell ref="B108:Z108"/>
    <mergeCell ref="B109:AB109"/>
    <mergeCell ref="AC109:AI109"/>
    <mergeCell ref="B110:Z110"/>
    <mergeCell ref="B111:Z111"/>
    <mergeCell ref="AC111:AI111"/>
    <mergeCell ref="B116:Z116"/>
    <mergeCell ref="AC116:AI116"/>
    <mergeCell ref="B119:Z119"/>
    <mergeCell ref="AC119:AI119"/>
    <mergeCell ref="B120:Z120"/>
    <mergeCell ref="B122:Z122"/>
    <mergeCell ref="AC122:AI122"/>
    <mergeCell ref="B127:AI127"/>
    <mergeCell ref="C128:H128"/>
    <mergeCell ref="I128:O128"/>
    <mergeCell ref="C129:H129"/>
    <mergeCell ref="I129:O129"/>
    <mergeCell ref="A136:Y136"/>
    <mergeCell ref="B137:AI137"/>
    <mergeCell ref="C138:H138"/>
    <mergeCell ref="I138:O138"/>
    <mergeCell ref="C139:H139"/>
    <mergeCell ref="I139:O139"/>
    <mergeCell ref="B142:AB142"/>
    <mergeCell ref="AC142:AI142"/>
    <mergeCell ref="B144:AB144"/>
    <mergeCell ref="AC144:AI144"/>
    <mergeCell ref="A154:AI154"/>
    <mergeCell ref="C155:H155"/>
    <mergeCell ref="I155:S155"/>
    <mergeCell ref="C156:H156"/>
    <mergeCell ref="I156:S156"/>
    <mergeCell ref="T156:Y156"/>
    <mergeCell ref="B158:AC158"/>
    <mergeCell ref="AD158:AI158"/>
    <mergeCell ref="B159:AA159"/>
    <mergeCell ref="B160:AC160"/>
    <mergeCell ref="AD160:AI160"/>
    <mergeCell ref="B161:AA161"/>
    <mergeCell ref="B162:AC162"/>
    <mergeCell ref="AD162:AI162"/>
    <mergeCell ref="B163:AA163"/>
    <mergeCell ref="C166:H166"/>
    <mergeCell ref="I166:S166"/>
    <mergeCell ref="C167:H167"/>
    <mergeCell ref="I167:S167"/>
    <mergeCell ref="T167:Y167"/>
    <mergeCell ref="A169:AC169"/>
    <mergeCell ref="AD169:AI169"/>
    <mergeCell ref="A171:AC171"/>
    <mergeCell ref="AD171:AI171"/>
    <mergeCell ref="A173:AC173"/>
    <mergeCell ref="AD173:AI173"/>
    <mergeCell ref="A175:AC175"/>
    <mergeCell ref="AD175:AI175"/>
    <mergeCell ref="A180:O180"/>
    <mergeCell ref="R180:W180"/>
    <mergeCell ref="X180:AH180"/>
    <mergeCell ref="A182:AC182"/>
    <mergeCell ref="AD182:AI182"/>
    <mergeCell ref="A184:AC184"/>
    <mergeCell ref="AD184:AI184"/>
    <mergeCell ref="A186:AC186"/>
    <mergeCell ref="AD186:AI186"/>
    <mergeCell ref="A188:AC188"/>
    <mergeCell ref="AD188:AI188"/>
    <mergeCell ref="A190:Z190"/>
    <mergeCell ref="AD190:AI190"/>
    <mergeCell ref="B191:AC191"/>
    <mergeCell ref="AD191:AI191"/>
    <mergeCell ref="B193:AC193"/>
    <mergeCell ref="AD193:AI193"/>
    <mergeCell ref="B197:AC197"/>
    <mergeCell ref="AD197:AI197"/>
    <mergeCell ref="A199:AC199"/>
    <mergeCell ref="AD199:AI199"/>
    <mergeCell ref="A201:AC201"/>
    <mergeCell ref="AD201:AI201"/>
    <mergeCell ref="A4:I5"/>
    <mergeCell ref="J4:K5"/>
    <mergeCell ref="L4:M5"/>
    <mergeCell ref="N4:AA5"/>
    <mergeCell ref="AB4:AI5"/>
    <mergeCell ref="A6:I9"/>
    <mergeCell ref="B11:I14"/>
    <mergeCell ref="B15:I17"/>
    <mergeCell ref="B18:I19"/>
    <mergeCell ref="B20:I21"/>
    <mergeCell ref="B26:I27"/>
    <mergeCell ref="B28:I31"/>
    <mergeCell ref="B32:I34"/>
    <mergeCell ref="B36:I37"/>
    <mergeCell ref="B38:I41"/>
    <mergeCell ref="B43:I47"/>
    <mergeCell ref="B49:I52"/>
    <mergeCell ref="B53:I55"/>
    <mergeCell ref="B57:I58"/>
  </mergeCells>
  <phoneticPr fontId="27" type="Hiragana"/>
  <pageMargins left="0.78740157480314943" right="0.78740157480314943" top="0.98425196850393681" bottom="0.98425196850393681" header="0.51181102362204722" footer="0.51181102362204722"/>
  <pageSetup paperSize="9" scale="79" fitToWidth="1" fitToHeight="1" orientation="portrait" usePrinterDefaults="1" r:id="rId1"/>
  <rowBreaks count="4" manualBreakCount="4">
    <brk id="42" max="35" man="1"/>
    <brk id="63" max="35" man="1"/>
    <brk id="124" max="35" man="1"/>
    <brk id="177"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view="pageBreakPreview" topLeftCell="A10" zoomScale="115" zoomScaleSheetLayoutView="115" workbookViewId="0">
      <selection activeCell="Q10" sqref="Q10"/>
    </sheetView>
  </sheetViews>
  <sheetFormatPr defaultRowHeight="13.5"/>
  <cols>
    <col min="1" max="1" width="1.5" style="701" customWidth="1"/>
    <col min="2" max="2" width="4.25" style="701" customWidth="1"/>
    <col min="3" max="3" width="3.375" style="701" customWidth="1"/>
    <col min="4" max="4" width="0.5" style="701" customWidth="1"/>
    <col min="5" max="36" width="3.125" style="701" customWidth="1"/>
    <col min="37" max="37" width="3" style="701" customWidth="1"/>
    <col min="38" max="16384" width="9" style="701" customWidth="1"/>
  </cols>
  <sheetData>
    <row r="1" spans="2:38" s="702" customFormat="1">
      <c r="B1" s="702"/>
      <c r="C1" s="702"/>
      <c r="D1" s="702"/>
      <c r="E1" s="702"/>
      <c r="F1" s="702"/>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row>
    <row r="2" spans="2:38" s="702" customFormat="1">
      <c r="B2" s="706" t="s">
        <v>205</v>
      </c>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2"/>
      <c r="AJ2" s="702"/>
      <c r="AK2" s="702"/>
      <c r="AL2" s="702"/>
    </row>
    <row r="3" spans="2:38" s="702" customFormat="1" ht="14.25" customHeight="1">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21" t="s">
        <v>1</v>
      </c>
      <c r="AC3" s="740"/>
      <c r="AD3" s="740"/>
      <c r="AE3" s="740"/>
      <c r="AF3" s="769"/>
      <c r="AG3" s="801"/>
      <c r="AH3" s="806"/>
      <c r="AI3" s="806"/>
      <c r="AJ3" s="806"/>
      <c r="AK3" s="816"/>
      <c r="AL3" s="846"/>
    </row>
    <row r="4" spans="2:38" s="702" customFormat="1">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row>
    <row r="5" spans="2:38" s="702" customFormat="1">
      <c r="B5" s="707" t="s">
        <v>770</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2"/>
    </row>
    <row r="6" spans="2:38" s="702" customFormat="1">
      <c r="B6" s="707" t="s">
        <v>207</v>
      </c>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2"/>
    </row>
    <row r="7" spans="2:38" s="702" customFormat="1" ht="13.5" customHeight="1">
      <c r="B7" s="708"/>
      <c r="C7" s="708"/>
      <c r="D7" s="708"/>
      <c r="E7" s="708"/>
      <c r="F7" s="708"/>
      <c r="G7" s="708"/>
      <c r="H7" s="708"/>
      <c r="I7" s="708"/>
      <c r="J7" s="708"/>
      <c r="K7" s="708"/>
      <c r="L7" s="708"/>
      <c r="M7" s="708"/>
      <c r="N7" s="708"/>
      <c r="O7" s="708"/>
      <c r="P7" s="708"/>
      <c r="Q7" s="708"/>
      <c r="R7" s="708"/>
      <c r="S7" s="708"/>
      <c r="T7" s="708"/>
      <c r="U7" s="708"/>
      <c r="V7" s="708"/>
      <c r="W7" s="708"/>
      <c r="X7" s="708"/>
      <c r="Y7" s="708"/>
      <c r="Z7" s="708"/>
      <c r="AA7" s="708"/>
      <c r="AB7" s="708"/>
      <c r="AC7" s="708"/>
      <c r="AD7" s="708"/>
      <c r="AE7" s="823" t="s">
        <v>342</v>
      </c>
      <c r="AF7" s="707"/>
      <c r="AG7" s="707"/>
      <c r="AH7" s="708" t="s">
        <v>2</v>
      </c>
      <c r="AI7" s="707"/>
      <c r="AJ7" s="707"/>
      <c r="AK7" s="708" t="s">
        <v>348</v>
      </c>
      <c r="AL7" s="702"/>
    </row>
    <row r="8" spans="2:38" s="702" customFormat="1">
      <c r="B8" s="707"/>
      <c r="C8" s="707"/>
      <c r="D8" s="707"/>
      <c r="E8" s="707"/>
      <c r="F8" s="707"/>
      <c r="G8" s="707"/>
      <c r="H8" s="707" t="s">
        <v>195</v>
      </c>
      <c r="I8" s="707"/>
      <c r="J8" s="707"/>
      <c r="K8" s="708"/>
      <c r="L8" s="707"/>
      <c r="M8" s="707"/>
      <c r="N8" s="707"/>
      <c r="O8" s="707"/>
      <c r="P8" s="707"/>
      <c r="Q8" s="707"/>
      <c r="R8" s="707"/>
      <c r="S8" s="707"/>
      <c r="T8" s="707"/>
      <c r="U8" s="708"/>
      <c r="V8" s="708"/>
      <c r="W8" s="708"/>
      <c r="X8" s="708"/>
      <c r="Y8" s="708"/>
      <c r="Z8" s="708"/>
      <c r="AA8" s="708"/>
      <c r="AB8" s="708"/>
      <c r="AC8" s="708"/>
      <c r="AD8" s="708"/>
      <c r="AE8" s="708"/>
      <c r="AF8" s="708"/>
      <c r="AG8" s="708"/>
      <c r="AH8" s="708"/>
      <c r="AI8" s="708"/>
      <c r="AJ8" s="708"/>
      <c r="AK8" s="708"/>
      <c r="AL8" s="702"/>
    </row>
    <row r="9" spans="2:38" s="702" customFormat="1">
      <c r="B9" s="707"/>
      <c r="C9" s="707"/>
      <c r="D9" s="707"/>
      <c r="E9" s="707"/>
      <c r="F9" s="707"/>
      <c r="G9" s="707"/>
      <c r="H9" s="707"/>
      <c r="I9" s="707"/>
      <c r="J9" s="707"/>
      <c r="K9" s="708"/>
      <c r="L9" s="707"/>
      <c r="M9" s="707"/>
      <c r="N9" s="707"/>
      <c r="O9" s="707"/>
      <c r="P9" s="707"/>
      <c r="Q9" s="707"/>
      <c r="R9" s="707"/>
      <c r="S9" s="707"/>
      <c r="T9" s="707"/>
      <c r="U9" s="708"/>
      <c r="V9" s="708"/>
      <c r="W9" s="708"/>
      <c r="X9" s="815" t="s">
        <v>182</v>
      </c>
      <c r="Y9" s="815"/>
      <c r="Z9" s="815"/>
      <c r="AA9" s="815"/>
      <c r="AB9" s="823"/>
      <c r="AC9" s="823"/>
      <c r="AD9" s="823"/>
      <c r="AE9" s="823"/>
      <c r="AF9" s="823"/>
      <c r="AG9" s="823"/>
      <c r="AH9" s="823"/>
      <c r="AI9" s="823"/>
      <c r="AJ9" s="823"/>
      <c r="AK9" s="823"/>
      <c r="AL9" s="702"/>
    </row>
    <row r="10" spans="2:38" s="702" customFormat="1">
      <c r="B10" s="707"/>
      <c r="C10" s="707"/>
      <c r="D10" s="707"/>
      <c r="E10" s="707"/>
      <c r="F10" s="707"/>
      <c r="G10" s="707"/>
      <c r="H10" s="707"/>
      <c r="I10" s="707"/>
      <c r="J10" s="707"/>
      <c r="K10" s="708"/>
      <c r="L10" s="707"/>
      <c r="M10" s="707"/>
      <c r="N10" s="707"/>
      <c r="O10" s="707"/>
      <c r="P10" s="707"/>
      <c r="Q10" s="707"/>
      <c r="R10" s="707"/>
      <c r="S10" s="707"/>
      <c r="T10" s="707"/>
      <c r="U10" s="708"/>
      <c r="V10" s="708"/>
      <c r="W10" s="708"/>
      <c r="X10" s="815" t="s">
        <v>559</v>
      </c>
      <c r="Y10" s="815"/>
      <c r="Z10" s="815"/>
      <c r="AA10" s="815"/>
      <c r="AB10" s="823"/>
      <c r="AC10" s="823"/>
      <c r="AD10" s="823"/>
      <c r="AE10" s="823"/>
      <c r="AF10" s="823"/>
      <c r="AG10" s="823"/>
      <c r="AH10" s="823"/>
      <c r="AI10" s="823"/>
      <c r="AJ10" s="823"/>
      <c r="AK10" s="823"/>
      <c r="AL10" s="702"/>
    </row>
    <row r="11" spans="2:38" s="702" customFormat="1">
      <c r="B11" s="708"/>
      <c r="C11" s="708"/>
      <c r="D11" s="708"/>
      <c r="E11" s="708"/>
      <c r="F11" s="708"/>
      <c r="G11" s="708"/>
      <c r="H11" s="708"/>
      <c r="I11" s="708"/>
      <c r="J11" s="708"/>
      <c r="K11" s="708"/>
      <c r="L11" s="708"/>
      <c r="M11" s="708"/>
      <c r="N11" s="708"/>
      <c r="O11" s="708"/>
      <c r="P11" s="708"/>
      <c r="Q11" s="708"/>
      <c r="R11" s="708"/>
      <c r="S11" s="708"/>
      <c r="T11" s="708"/>
      <c r="U11" s="708"/>
      <c r="V11" s="708"/>
      <c r="W11" s="708"/>
      <c r="X11" s="815" t="s">
        <v>364</v>
      </c>
      <c r="Y11" s="815"/>
      <c r="Z11" s="815"/>
      <c r="AA11" s="815"/>
      <c r="AB11" s="823"/>
      <c r="AC11" s="823"/>
      <c r="AD11" s="823"/>
      <c r="AE11" s="823"/>
      <c r="AF11" s="823"/>
      <c r="AG11" s="823"/>
      <c r="AH11" s="823"/>
      <c r="AI11" s="823"/>
      <c r="AJ11" s="823"/>
      <c r="AK11" s="823"/>
      <c r="AL11" s="702"/>
    </row>
    <row r="12" spans="2:38" s="702" customFormat="1">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819"/>
      <c r="AB12" s="706"/>
      <c r="AC12" s="706"/>
      <c r="AD12" s="706"/>
      <c r="AE12" s="706"/>
      <c r="AF12" s="706"/>
      <c r="AG12" s="706"/>
      <c r="AH12" s="706"/>
      <c r="AI12" s="706"/>
      <c r="AJ12" s="706"/>
      <c r="AK12" s="706"/>
      <c r="AL12" s="702"/>
    </row>
    <row r="13" spans="2:38" s="702" customFormat="1">
      <c r="B13" s="702"/>
      <c r="C13" s="706" t="s">
        <v>204</v>
      </c>
      <c r="D13" s="706"/>
      <c r="E13" s="702"/>
      <c r="F13" s="702"/>
      <c r="G13" s="702"/>
      <c r="H13" s="702"/>
      <c r="I13" s="702"/>
      <c r="J13" s="702"/>
      <c r="K13" s="702"/>
      <c r="L13" s="702"/>
      <c r="M13" s="702"/>
      <c r="N13" s="702"/>
      <c r="O13" s="702"/>
      <c r="P13" s="702"/>
      <c r="Q13" s="702"/>
      <c r="R13" s="702"/>
      <c r="S13" s="702"/>
      <c r="T13" s="702"/>
      <c r="U13" s="702"/>
      <c r="V13" s="702"/>
      <c r="W13" s="702"/>
      <c r="X13" s="702"/>
      <c r="Y13" s="702"/>
      <c r="Z13" s="702"/>
      <c r="AA13" s="702"/>
      <c r="AB13" s="702"/>
      <c r="AC13" s="702"/>
      <c r="AD13" s="702"/>
      <c r="AE13" s="702"/>
      <c r="AF13" s="702"/>
      <c r="AG13" s="702"/>
      <c r="AH13" s="702"/>
      <c r="AI13" s="702"/>
      <c r="AJ13" s="702"/>
      <c r="AK13" s="702"/>
      <c r="AL13" s="702"/>
    </row>
    <row r="14" spans="2:38" s="702" customFormat="1" ht="6.75" customHeight="1">
      <c r="B14" s="702"/>
      <c r="C14" s="706"/>
      <c r="D14" s="706"/>
      <c r="E14" s="702"/>
      <c r="F14" s="702"/>
      <c r="G14" s="702"/>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row>
    <row r="15" spans="2:38" s="702" customFormat="1" ht="14.25" customHeight="1">
      <c r="B15" s="709" t="s">
        <v>208</v>
      </c>
      <c r="C15" s="724" t="s">
        <v>11</v>
      </c>
      <c r="D15" s="741"/>
      <c r="E15" s="741"/>
      <c r="F15" s="741"/>
      <c r="G15" s="741"/>
      <c r="H15" s="741"/>
      <c r="I15" s="741"/>
      <c r="J15" s="741"/>
      <c r="K15" s="741"/>
      <c r="L15" s="772"/>
      <c r="M15" s="777"/>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833"/>
      <c r="AL15" s="702"/>
    </row>
    <row r="16" spans="2:38" s="702" customFormat="1" ht="14.25" customHeight="1">
      <c r="B16" s="710"/>
      <c r="C16" s="725" t="s">
        <v>265</v>
      </c>
      <c r="D16" s="742"/>
      <c r="E16" s="742"/>
      <c r="F16" s="742"/>
      <c r="G16" s="742"/>
      <c r="H16" s="742"/>
      <c r="I16" s="742"/>
      <c r="J16" s="742"/>
      <c r="K16" s="742"/>
      <c r="L16" s="742"/>
      <c r="M16" s="778"/>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834"/>
      <c r="AL16" s="702"/>
    </row>
    <row r="17" spans="2:38" s="702" customFormat="1" ht="13.5" customHeight="1">
      <c r="B17" s="710"/>
      <c r="C17" s="724" t="s">
        <v>268</v>
      </c>
      <c r="D17" s="741"/>
      <c r="E17" s="741"/>
      <c r="F17" s="741"/>
      <c r="G17" s="741"/>
      <c r="H17" s="741"/>
      <c r="I17" s="741"/>
      <c r="J17" s="741"/>
      <c r="K17" s="741"/>
      <c r="L17" s="741"/>
      <c r="M17" s="779" t="s">
        <v>306</v>
      </c>
      <c r="N17" s="779"/>
      <c r="O17" s="779"/>
      <c r="P17" s="779"/>
      <c r="Q17" s="779"/>
      <c r="R17" s="779"/>
      <c r="S17" s="779"/>
      <c r="T17" s="810" t="s">
        <v>316</v>
      </c>
      <c r="U17" s="779"/>
      <c r="V17" s="779"/>
      <c r="W17" s="779"/>
      <c r="X17" s="810" t="s">
        <v>331</v>
      </c>
      <c r="Y17" s="779"/>
      <c r="Z17" s="779"/>
      <c r="AA17" s="779"/>
      <c r="AB17" s="779"/>
      <c r="AC17" s="779"/>
      <c r="AD17" s="779"/>
      <c r="AE17" s="779"/>
      <c r="AF17" s="779"/>
      <c r="AG17" s="779"/>
      <c r="AH17" s="779"/>
      <c r="AI17" s="779"/>
      <c r="AJ17" s="779"/>
      <c r="AK17" s="829"/>
      <c r="AL17" s="702"/>
    </row>
    <row r="18" spans="2:38" s="702" customFormat="1" ht="13.5" customHeight="1">
      <c r="B18" s="710"/>
      <c r="C18" s="726"/>
      <c r="D18" s="743"/>
      <c r="E18" s="743"/>
      <c r="F18" s="743"/>
      <c r="G18" s="743"/>
      <c r="H18" s="743"/>
      <c r="I18" s="743"/>
      <c r="J18" s="743"/>
      <c r="K18" s="743"/>
      <c r="L18" s="743"/>
      <c r="M18" s="780" t="s">
        <v>226</v>
      </c>
      <c r="N18" s="780"/>
      <c r="O18" s="780"/>
      <c r="P18" s="780"/>
      <c r="Q18" s="796" t="s">
        <v>313</v>
      </c>
      <c r="R18" s="780"/>
      <c r="S18" s="780"/>
      <c r="T18" s="780"/>
      <c r="U18" s="780"/>
      <c r="V18" s="780" t="s">
        <v>319</v>
      </c>
      <c r="W18" s="780"/>
      <c r="X18" s="780"/>
      <c r="Y18" s="780"/>
      <c r="Z18" s="780"/>
      <c r="AA18" s="780"/>
      <c r="AB18" s="780"/>
      <c r="AC18" s="780"/>
      <c r="AD18" s="780"/>
      <c r="AE18" s="780"/>
      <c r="AF18" s="780"/>
      <c r="AG18" s="780"/>
      <c r="AH18" s="780"/>
      <c r="AI18" s="780"/>
      <c r="AJ18" s="780"/>
      <c r="AK18" s="835"/>
      <c r="AL18" s="702"/>
    </row>
    <row r="19" spans="2:38" s="702" customFormat="1" ht="13.5" customHeight="1">
      <c r="B19" s="710"/>
      <c r="C19" s="725"/>
      <c r="D19" s="742"/>
      <c r="E19" s="742"/>
      <c r="F19" s="742"/>
      <c r="G19" s="742"/>
      <c r="H19" s="742"/>
      <c r="I19" s="742"/>
      <c r="J19" s="742"/>
      <c r="K19" s="742"/>
      <c r="L19" s="742"/>
      <c r="M19" s="781" t="s">
        <v>308</v>
      </c>
      <c r="N19" s="781"/>
      <c r="O19" s="781"/>
      <c r="P19" s="781"/>
      <c r="Q19" s="781"/>
      <c r="R19" s="781"/>
      <c r="S19" s="781"/>
      <c r="T19" s="781"/>
      <c r="U19" s="781"/>
      <c r="V19" s="781"/>
      <c r="W19" s="781"/>
      <c r="X19" s="781"/>
      <c r="Y19" s="781"/>
      <c r="Z19" s="781"/>
      <c r="AA19" s="781"/>
      <c r="AB19" s="781"/>
      <c r="AC19" s="781"/>
      <c r="AD19" s="781"/>
      <c r="AE19" s="781"/>
      <c r="AF19" s="781"/>
      <c r="AG19" s="781"/>
      <c r="AH19" s="781"/>
      <c r="AI19" s="781"/>
      <c r="AJ19" s="781"/>
      <c r="AK19" s="836"/>
      <c r="AL19" s="702"/>
    </row>
    <row r="20" spans="2:38" s="702" customFormat="1" ht="14.25" customHeight="1">
      <c r="B20" s="710"/>
      <c r="C20" s="727" t="s">
        <v>271</v>
      </c>
      <c r="D20" s="744"/>
      <c r="E20" s="744"/>
      <c r="F20" s="744"/>
      <c r="G20" s="744"/>
      <c r="H20" s="744"/>
      <c r="I20" s="744"/>
      <c r="J20" s="744"/>
      <c r="K20" s="744"/>
      <c r="L20" s="744"/>
      <c r="M20" s="721" t="s">
        <v>164</v>
      </c>
      <c r="N20" s="740"/>
      <c r="O20" s="740"/>
      <c r="P20" s="740"/>
      <c r="Q20" s="769"/>
      <c r="R20" s="801"/>
      <c r="S20" s="806"/>
      <c r="T20" s="806"/>
      <c r="U20" s="806"/>
      <c r="V20" s="806"/>
      <c r="W20" s="806"/>
      <c r="X20" s="806"/>
      <c r="Y20" s="806"/>
      <c r="Z20" s="806"/>
      <c r="AA20" s="816"/>
      <c r="AB20" s="824" t="s">
        <v>337</v>
      </c>
      <c r="AC20" s="779"/>
      <c r="AD20" s="779"/>
      <c r="AE20" s="779"/>
      <c r="AF20" s="829"/>
      <c r="AG20" s="801"/>
      <c r="AH20" s="806"/>
      <c r="AI20" s="806"/>
      <c r="AJ20" s="806"/>
      <c r="AK20" s="816"/>
      <c r="AL20" s="702"/>
    </row>
    <row r="21" spans="2:38" ht="14.25" customHeight="1">
      <c r="B21" s="710"/>
      <c r="C21" s="728" t="s">
        <v>114</v>
      </c>
      <c r="D21" s="745"/>
      <c r="E21" s="745"/>
      <c r="F21" s="745"/>
      <c r="G21" s="745"/>
      <c r="H21" s="745"/>
      <c r="I21" s="745"/>
      <c r="J21" s="745"/>
      <c r="K21" s="745"/>
      <c r="L21" s="745"/>
      <c r="M21" s="737"/>
      <c r="N21" s="755"/>
      <c r="O21" s="755"/>
      <c r="P21" s="755"/>
      <c r="Q21" s="755"/>
      <c r="R21" s="755"/>
      <c r="S21" s="755"/>
      <c r="T21" s="755"/>
      <c r="U21" s="788"/>
      <c r="V21" s="721" t="s">
        <v>322</v>
      </c>
      <c r="W21" s="740"/>
      <c r="X21" s="740"/>
      <c r="Y21" s="740"/>
      <c r="Z21" s="740"/>
      <c r="AA21" s="769"/>
      <c r="AB21" s="737"/>
      <c r="AC21" s="755"/>
      <c r="AD21" s="755"/>
      <c r="AE21" s="755"/>
      <c r="AF21" s="755"/>
      <c r="AG21" s="755"/>
      <c r="AH21" s="755"/>
      <c r="AI21" s="755"/>
      <c r="AJ21" s="755"/>
      <c r="AK21" s="788"/>
    </row>
    <row r="22" spans="2:38" ht="14.25" customHeight="1">
      <c r="B22" s="710"/>
      <c r="C22" s="729" t="s">
        <v>273</v>
      </c>
      <c r="D22" s="746"/>
      <c r="E22" s="746"/>
      <c r="F22" s="746"/>
      <c r="G22" s="746"/>
      <c r="H22" s="746"/>
      <c r="I22" s="746"/>
      <c r="J22" s="746"/>
      <c r="K22" s="746"/>
      <c r="L22" s="746"/>
      <c r="M22" s="721" t="s">
        <v>269</v>
      </c>
      <c r="N22" s="740"/>
      <c r="O22" s="740"/>
      <c r="P22" s="740"/>
      <c r="Q22" s="769"/>
      <c r="R22" s="802"/>
      <c r="S22" s="807"/>
      <c r="T22" s="807"/>
      <c r="U22" s="807"/>
      <c r="V22" s="807"/>
      <c r="W22" s="807"/>
      <c r="X22" s="807"/>
      <c r="Y22" s="807"/>
      <c r="Z22" s="807"/>
      <c r="AA22" s="820"/>
      <c r="AB22" s="755" t="s">
        <v>339</v>
      </c>
      <c r="AC22" s="755"/>
      <c r="AD22" s="755"/>
      <c r="AE22" s="755"/>
      <c r="AF22" s="788"/>
      <c r="AG22" s="802"/>
      <c r="AH22" s="807"/>
      <c r="AI22" s="807"/>
      <c r="AJ22" s="807"/>
      <c r="AK22" s="820"/>
    </row>
    <row r="23" spans="2:38" ht="13.5" customHeight="1">
      <c r="B23" s="710"/>
      <c r="C23" s="724" t="s">
        <v>150</v>
      </c>
      <c r="D23" s="741"/>
      <c r="E23" s="741"/>
      <c r="F23" s="741"/>
      <c r="G23" s="741"/>
      <c r="H23" s="741"/>
      <c r="I23" s="741"/>
      <c r="J23" s="741"/>
      <c r="K23" s="741"/>
      <c r="L23" s="741"/>
      <c r="M23" s="779" t="s">
        <v>306</v>
      </c>
      <c r="N23" s="779"/>
      <c r="O23" s="779"/>
      <c r="P23" s="779"/>
      <c r="Q23" s="779"/>
      <c r="R23" s="779"/>
      <c r="S23" s="779"/>
      <c r="T23" s="810" t="s">
        <v>316</v>
      </c>
      <c r="U23" s="779"/>
      <c r="V23" s="779"/>
      <c r="W23" s="779"/>
      <c r="X23" s="810" t="s">
        <v>331</v>
      </c>
      <c r="Y23" s="779"/>
      <c r="Z23" s="779"/>
      <c r="AA23" s="779"/>
      <c r="AB23" s="779"/>
      <c r="AC23" s="779"/>
      <c r="AD23" s="779"/>
      <c r="AE23" s="779"/>
      <c r="AF23" s="779"/>
      <c r="AG23" s="779"/>
      <c r="AH23" s="779"/>
      <c r="AI23" s="779"/>
      <c r="AJ23" s="779"/>
      <c r="AK23" s="829"/>
    </row>
    <row r="24" spans="2:38" ht="14.25" customHeight="1">
      <c r="B24" s="710"/>
      <c r="C24" s="726"/>
      <c r="D24" s="743"/>
      <c r="E24" s="743"/>
      <c r="F24" s="743"/>
      <c r="G24" s="743"/>
      <c r="H24" s="743"/>
      <c r="I24" s="743"/>
      <c r="J24" s="743"/>
      <c r="K24" s="743"/>
      <c r="L24" s="743"/>
      <c r="M24" s="780" t="s">
        <v>226</v>
      </c>
      <c r="N24" s="780"/>
      <c r="O24" s="780"/>
      <c r="P24" s="780"/>
      <c r="Q24" s="796" t="s">
        <v>313</v>
      </c>
      <c r="R24" s="780"/>
      <c r="S24" s="780"/>
      <c r="T24" s="780"/>
      <c r="U24" s="780"/>
      <c r="V24" s="780" t="s">
        <v>319</v>
      </c>
      <c r="W24" s="780"/>
      <c r="X24" s="780"/>
      <c r="Y24" s="780"/>
      <c r="Z24" s="780"/>
      <c r="AA24" s="780"/>
      <c r="AB24" s="780"/>
      <c r="AC24" s="780"/>
      <c r="AD24" s="780"/>
      <c r="AE24" s="780"/>
      <c r="AF24" s="780"/>
      <c r="AG24" s="780"/>
      <c r="AH24" s="780"/>
      <c r="AI24" s="780"/>
      <c r="AJ24" s="780"/>
      <c r="AK24" s="835"/>
    </row>
    <row r="25" spans="2:38">
      <c r="B25" s="711"/>
      <c r="C25" s="725"/>
      <c r="D25" s="742"/>
      <c r="E25" s="742"/>
      <c r="F25" s="742"/>
      <c r="G25" s="742"/>
      <c r="H25" s="742"/>
      <c r="I25" s="742"/>
      <c r="J25" s="742"/>
      <c r="K25" s="742"/>
      <c r="L25" s="742"/>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836"/>
    </row>
    <row r="26" spans="2:38" ht="13.5" customHeight="1">
      <c r="B26" s="712" t="s">
        <v>198</v>
      </c>
      <c r="C26" s="724" t="s">
        <v>11</v>
      </c>
      <c r="D26" s="741"/>
      <c r="E26" s="741"/>
      <c r="F26" s="741"/>
      <c r="G26" s="741"/>
      <c r="H26" s="741"/>
      <c r="I26" s="741"/>
      <c r="J26" s="741"/>
      <c r="K26" s="741"/>
      <c r="L26" s="741"/>
      <c r="M26" s="777"/>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833"/>
    </row>
    <row r="27" spans="2:38" ht="13.5" customHeight="1">
      <c r="B27" s="713"/>
      <c r="C27" s="725" t="s">
        <v>276</v>
      </c>
      <c r="D27" s="742"/>
      <c r="E27" s="742"/>
      <c r="F27" s="742"/>
      <c r="G27" s="742"/>
      <c r="H27" s="742"/>
      <c r="I27" s="742"/>
      <c r="J27" s="742"/>
      <c r="K27" s="742"/>
      <c r="L27" s="742"/>
      <c r="M27" s="778"/>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834"/>
    </row>
    <row r="28" spans="2:38" ht="13.5" customHeight="1">
      <c r="B28" s="713"/>
      <c r="C28" s="724" t="s">
        <v>281</v>
      </c>
      <c r="D28" s="741"/>
      <c r="E28" s="741"/>
      <c r="F28" s="741"/>
      <c r="G28" s="741"/>
      <c r="H28" s="741"/>
      <c r="I28" s="741"/>
      <c r="J28" s="741"/>
      <c r="K28" s="741"/>
      <c r="L28" s="741"/>
      <c r="M28" s="779" t="s">
        <v>306</v>
      </c>
      <c r="N28" s="779"/>
      <c r="O28" s="779"/>
      <c r="P28" s="779"/>
      <c r="Q28" s="779"/>
      <c r="R28" s="779"/>
      <c r="S28" s="779"/>
      <c r="T28" s="810" t="s">
        <v>316</v>
      </c>
      <c r="U28" s="779"/>
      <c r="V28" s="779"/>
      <c r="W28" s="779"/>
      <c r="X28" s="810" t="s">
        <v>331</v>
      </c>
      <c r="Y28" s="779"/>
      <c r="Z28" s="779"/>
      <c r="AA28" s="779"/>
      <c r="AB28" s="779"/>
      <c r="AC28" s="779"/>
      <c r="AD28" s="779"/>
      <c r="AE28" s="779"/>
      <c r="AF28" s="779"/>
      <c r="AG28" s="779"/>
      <c r="AH28" s="779"/>
      <c r="AI28" s="779"/>
      <c r="AJ28" s="779"/>
      <c r="AK28" s="829"/>
    </row>
    <row r="29" spans="2:38" ht="14.25" customHeight="1">
      <c r="B29" s="713"/>
      <c r="C29" s="726"/>
      <c r="D29" s="743"/>
      <c r="E29" s="743"/>
      <c r="F29" s="743"/>
      <c r="G29" s="743"/>
      <c r="H29" s="743"/>
      <c r="I29" s="743"/>
      <c r="J29" s="743"/>
      <c r="K29" s="743"/>
      <c r="L29" s="743"/>
      <c r="M29" s="780" t="s">
        <v>226</v>
      </c>
      <c r="N29" s="780"/>
      <c r="O29" s="780"/>
      <c r="P29" s="780"/>
      <c r="Q29" s="796" t="s">
        <v>313</v>
      </c>
      <c r="R29" s="780"/>
      <c r="S29" s="780"/>
      <c r="T29" s="780"/>
      <c r="U29" s="780"/>
      <c r="V29" s="780" t="s">
        <v>319</v>
      </c>
      <c r="W29" s="780"/>
      <c r="X29" s="780"/>
      <c r="Y29" s="780"/>
      <c r="Z29" s="780"/>
      <c r="AA29" s="780"/>
      <c r="AB29" s="780"/>
      <c r="AC29" s="780"/>
      <c r="AD29" s="780"/>
      <c r="AE29" s="780"/>
      <c r="AF29" s="780"/>
      <c r="AG29" s="780"/>
      <c r="AH29" s="780"/>
      <c r="AI29" s="780"/>
      <c r="AJ29" s="780"/>
      <c r="AK29" s="835"/>
    </row>
    <row r="30" spans="2:38">
      <c r="B30" s="713"/>
      <c r="C30" s="725"/>
      <c r="D30" s="742"/>
      <c r="E30" s="742"/>
      <c r="F30" s="742"/>
      <c r="G30" s="742"/>
      <c r="H30" s="742"/>
      <c r="I30" s="742"/>
      <c r="J30" s="742"/>
      <c r="K30" s="742"/>
      <c r="L30" s="742"/>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836"/>
    </row>
    <row r="31" spans="2:38" ht="14.25" customHeight="1">
      <c r="B31" s="713"/>
      <c r="C31" s="727" t="s">
        <v>271</v>
      </c>
      <c r="D31" s="744"/>
      <c r="E31" s="744"/>
      <c r="F31" s="744"/>
      <c r="G31" s="744"/>
      <c r="H31" s="744"/>
      <c r="I31" s="744"/>
      <c r="J31" s="744"/>
      <c r="K31" s="744"/>
      <c r="L31" s="744"/>
      <c r="M31" s="721" t="s">
        <v>164</v>
      </c>
      <c r="N31" s="740"/>
      <c r="O31" s="740"/>
      <c r="P31" s="740"/>
      <c r="Q31" s="769"/>
      <c r="R31" s="801"/>
      <c r="S31" s="806"/>
      <c r="T31" s="806"/>
      <c r="U31" s="806"/>
      <c r="V31" s="806"/>
      <c r="W31" s="806"/>
      <c r="X31" s="806"/>
      <c r="Y31" s="806"/>
      <c r="Z31" s="806"/>
      <c r="AA31" s="816"/>
      <c r="AB31" s="824" t="s">
        <v>337</v>
      </c>
      <c r="AC31" s="779"/>
      <c r="AD31" s="779"/>
      <c r="AE31" s="779"/>
      <c r="AF31" s="829"/>
      <c r="AG31" s="801"/>
      <c r="AH31" s="806"/>
      <c r="AI31" s="806"/>
      <c r="AJ31" s="806"/>
      <c r="AK31" s="816"/>
    </row>
    <row r="32" spans="2:38" ht="13.5" customHeight="1">
      <c r="B32" s="713"/>
      <c r="C32" s="730" t="s">
        <v>149</v>
      </c>
      <c r="D32" s="747"/>
      <c r="E32" s="747"/>
      <c r="F32" s="747"/>
      <c r="G32" s="747"/>
      <c r="H32" s="747"/>
      <c r="I32" s="747"/>
      <c r="J32" s="747"/>
      <c r="K32" s="747"/>
      <c r="L32" s="747"/>
      <c r="M32" s="779" t="s">
        <v>306</v>
      </c>
      <c r="N32" s="779"/>
      <c r="O32" s="779"/>
      <c r="P32" s="779"/>
      <c r="Q32" s="779"/>
      <c r="R32" s="779"/>
      <c r="S32" s="779"/>
      <c r="T32" s="810" t="s">
        <v>316</v>
      </c>
      <c r="U32" s="779"/>
      <c r="V32" s="779"/>
      <c r="W32" s="779"/>
      <c r="X32" s="810" t="s">
        <v>331</v>
      </c>
      <c r="Y32" s="779"/>
      <c r="Z32" s="779"/>
      <c r="AA32" s="779"/>
      <c r="AB32" s="779"/>
      <c r="AC32" s="779"/>
      <c r="AD32" s="779"/>
      <c r="AE32" s="779"/>
      <c r="AF32" s="779"/>
      <c r="AG32" s="779"/>
      <c r="AH32" s="779"/>
      <c r="AI32" s="779"/>
      <c r="AJ32" s="779"/>
      <c r="AK32" s="829"/>
    </row>
    <row r="33" spans="1:37" ht="14.25" customHeight="1">
      <c r="B33" s="713"/>
      <c r="C33" s="731"/>
      <c r="D33" s="748"/>
      <c r="E33" s="748"/>
      <c r="F33" s="748"/>
      <c r="G33" s="748"/>
      <c r="H33" s="748"/>
      <c r="I33" s="748"/>
      <c r="J33" s="748"/>
      <c r="K33" s="748"/>
      <c r="L33" s="748"/>
      <c r="M33" s="780" t="s">
        <v>226</v>
      </c>
      <c r="N33" s="780"/>
      <c r="O33" s="780"/>
      <c r="P33" s="780"/>
      <c r="Q33" s="796" t="s">
        <v>313</v>
      </c>
      <c r="R33" s="780"/>
      <c r="S33" s="780"/>
      <c r="T33" s="780"/>
      <c r="U33" s="780"/>
      <c r="V33" s="780" t="s">
        <v>319</v>
      </c>
      <c r="W33" s="780"/>
      <c r="X33" s="780"/>
      <c r="Y33" s="780"/>
      <c r="Z33" s="780"/>
      <c r="AA33" s="780"/>
      <c r="AB33" s="780"/>
      <c r="AC33" s="780"/>
      <c r="AD33" s="780"/>
      <c r="AE33" s="780"/>
      <c r="AF33" s="780"/>
      <c r="AG33" s="780"/>
      <c r="AH33" s="780"/>
      <c r="AI33" s="780"/>
      <c r="AJ33" s="780"/>
      <c r="AK33" s="835"/>
    </row>
    <row r="34" spans="1:37">
      <c r="B34" s="713"/>
      <c r="C34" s="732"/>
      <c r="D34" s="749"/>
      <c r="E34" s="749"/>
      <c r="F34" s="749"/>
      <c r="G34" s="749"/>
      <c r="H34" s="749"/>
      <c r="I34" s="749"/>
      <c r="J34" s="749"/>
      <c r="K34" s="749"/>
      <c r="L34" s="749"/>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836"/>
    </row>
    <row r="35" spans="1:37" ht="14.25" customHeight="1">
      <c r="B35" s="713"/>
      <c r="C35" s="727" t="s">
        <v>271</v>
      </c>
      <c r="D35" s="744"/>
      <c r="E35" s="744"/>
      <c r="F35" s="744"/>
      <c r="G35" s="744"/>
      <c r="H35" s="744"/>
      <c r="I35" s="744"/>
      <c r="J35" s="744"/>
      <c r="K35" s="744"/>
      <c r="L35" s="744"/>
      <c r="M35" s="721" t="s">
        <v>164</v>
      </c>
      <c r="N35" s="740"/>
      <c r="O35" s="740"/>
      <c r="P35" s="740"/>
      <c r="Q35" s="769"/>
      <c r="R35" s="801"/>
      <c r="S35" s="806"/>
      <c r="T35" s="806"/>
      <c r="U35" s="806"/>
      <c r="V35" s="806"/>
      <c r="W35" s="806"/>
      <c r="X35" s="806"/>
      <c r="Y35" s="806"/>
      <c r="Z35" s="806"/>
      <c r="AA35" s="816"/>
      <c r="AB35" s="824" t="s">
        <v>337</v>
      </c>
      <c r="AC35" s="779"/>
      <c r="AD35" s="779"/>
      <c r="AE35" s="779"/>
      <c r="AF35" s="829"/>
      <c r="AG35" s="801"/>
      <c r="AH35" s="806"/>
      <c r="AI35" s="806"/>
      <c r="AJ35" s="806"/>
      <c r="AK35" s="816"/>
    </row>
    <row r="36" spans="1:37" ht="14.25" customHeight="1">
      <c r="B36" s="713"/>
      <c r="C36" s="727" t="s">
        <v>282</v>
      </c>
      <c r="D36" s="744"/>
      <c r="E36" s="744"/>
      <c r="F36" s="744"/>
      <c r="G36" s="744"/>
      <c r="H36" s="744"/>
      <c r="I36" s="744"/>
      <c r="J36" s="744"/>
      <c r="K36" s="744"/>
      <c r="L36" s="744"/>
      <c r="M36" s="729"/>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837"/>
    </row>
    <row r="37" spans="1:37" ht="13.5" customHeight="1">
      <c r="B37" s="713"/>
      <c r="C37" s="724" t="s">
        <v>284</v>
      </c>
      <c r="D37" s="741"/>
      <c r="E37" s="741"/>
      <c r="F37" s="741"/>
      <c r="G37" s="741"/>
      <c r="H37" s="741"/>
      <c r="I37" s="741"/>
      <c r="J37" s="741"/>
      <c r="K37" s="741"/>
      <c r="L37" s="741"/>
      <c r="M37" s="779" t="s">
        <v>306</v>
      </c>
      <c r="N37" s="779"/>
      <c r="O37" s="779"/>
      <c r="P37" s="779"/>
      <c r="Q37" s="779"/>
      <c r="R37" s="779"/>
      <c r="S37" s="779"/>
      <c r="T37" s="810" t="s">
        <v>316</v>
      </c>
      <c r="U37" s="779"/>
      <c r="V37" s="779"/>
      <c r="W37" s="779"/>
      <c r="X37" s="810" t="s">
        <v>331</v>
      </c>
      <c r="Y37" s="779"/>
      <c r="Z37" s="779"/>
      <c r="AA37" s="779"/>
      <c r="AB37" s="779"/>
      <c r="AC37" s="779"/>
      <c r="AD37" s="779"/>
      <c r="AE37" s="779"/>
      <c r="AF37" s="779"/>
      <c r="AG37" s="779"/>
      <c r="AH37" s="779"/>
      <c r="AI37" s="779"/>
      <c r="AJ37" s="779"/>
      <c r="AK37" s="829"/>
    </row>
    <row r="38" spans="1:37" ht="14.25" customHeight="1">
      <c r="B38" s="713"/>
      <c r="C38" s="726"/>
      <c r="D38" s="743"/>
      <c r="E38" s="743"/>
      <c r="F38" s="743"/>
      <c r="G38" s="743"/>
      <c r="H38" s="743"/>
      <c r="I38" s="743"/>
      <c r="J38" s="743"/>
      <c r="K38" s="743"/>
      <c r="L38" s="743"/>
      <c r="M38" s="780" t="s">
        <v>226</v>
      </c>
      <c r="N38" s="780"/>
      <c r="O38" s="780"/>
      <c r="P38" s="780"/>
      <c r="Q38" s="796" t="s">
        <v>313</v>
      </c>
      <c r="R38" s="780"/>
      <c r="S38" s="780"/>
      <c r="T38" s="780"/>
      <c r="U38" s="780"/>
      <c r="V38" s="780" t="s">
        <v>319</v>
      </c>
      <c r="W38" s="780"/>
      <c r="X38" s="780"/>
      <c r="Y38" s="780"/>
      <c r="Z38" s="780"/>
      <c r="AA38" s="780"/>
      <c r="AB38" s="780"/>
      <c r="AC38" s="780"/>
      <c r="AD38" s="780"/>
      <c r="AE38" s="780"/>
      <c r="AF38" s="780"/>
      <c r="AG38" s="780"/>
      <c r="AH38" s="780"/>
      <c r="AI38" s="780"/>
      <c r="AJ38" s="780"/>
      <c r="AK38" s="835"/>
    </row>
    <row r="39" spans="1:37">
      <c r="B39" s="714"/>
      <c r="C39" s="725"/>
      <c r="D39" s="742"/>
      <c r="E39" s="742"/>
      <c r="F39" s="742"/>
      <c r="G39" s="742"/>
      <c r="H39" s="742"/>
      <c r="I39" s="742"/>
      <c r="J39" s="742"/>
      <c r="K39" s="742"/>
      <c r="L39" s="742"/>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836"/>
    </row>
    <row r="40" spans="1:37" ht="13.5" customHeight="1">
      <c r="B40" s="715" t="s">
        <v>209</v>
      </c>
      <c r="C40" s="733" t="s">
        <v>285</v>
      </c>
      <c r="D40" s="750"/>
      <c r="E40" s="750"/>
      <c r="F40" s="750"/>
      <c r="G40" s="750"/>
      <c r="H40" s="750"/>
      <c r="I40" s="750"/>
      <c r="J40" s="750"/>
      <c r="K40" s="750"/>
      <c r="L40" s="750"/>
      <c r="M40" s="782" t="s">
        <v>311</v>
      </c>
      <c r="N40" s="788"/>
      <c r="O40" s="720" t="s">
        <v>312</v>
      </c>
      <c r="P40" s="736"/>
      <c r="Q40" s="797"/>
      <c r="R40" s="801" t="s">
        <v>314</v>
      </c>
      <c r="S40" s="806"/>
      <c r="T40" s="806"/>
      <c r="U40" s="806"/>
      <c r="V40" s="806"/>
      <c r="W40" s="806"/>
      <c r="X40" s="806"/>
      <c r="Y40" s="806"/>
      <c r="Z40" s="816"/>
      <c r="AA40" s="720" t="s">
        <v>333</v>
      </c>
      <c r="AB40" s="736"/>
      <c r="AC40" s="736"/>
      <c r="AD40" s="797"/>
      <c r="AE40" s="802" t="s">
        <v>343</v>
      </c>
      <c r="AF40" s="807"/>
      <c r="AG40" s="807"/>
      <c r="AH40" s="807"/>
      <c r="AI40" s="792" t="s">
        <v>30</v>
      </c>
      <c r="AJ40" s="794"/>
      <c r="AK40" s="799"/>
    </row>
    <row r="41" spans="1:37" ht="14.25" customHeight="1">
      <c r="A41" s="703"/>
      <c r="B41" s="713"/>
      <c r="C41" s="734"/>
      <c r="D41" s="751"/>
      <c r="E41" s="751"/>
      <c r="F41" s="751"/>
      <c r="G41" s="751"/>
      <c r="H41" s="751"/>
      <c r="I41" s="751"/>
      <c r="J41" s="751"/>
      <c r="K41" s="751"/>
      <c r="L41" s="751"/>
      <c r="M41" s="783"/>
      <c r="N41" s="789"/>
      <c r="O41" s="791" t="s">
        <v>101</v>
      </c>
      <c r="P41" s="776"/>
      <c r="Q41" s="798"/>
      <c r="R41" s="803"/>
      <c r="S41" s="808"/>
      <c r="T41" s="808"/>
      <c r="U41" s="808"/>
      <c r="V41" s="808"/>
      <c r="W41" s="808"/>
      <c r="X41" s="808"/>
      <c r="Y41" s="808"/>
      <c r="Z41" s="817"/>
      <c r="AA41" s="821" t="s">
        <v>335</v>
      </c>
      <c r="AB41" s="722"/>
      <c r="AC41" s="722"/>
      <c r="AD41" s="722"/>
      <c r="AE41" s="828" t="s">
        <v>140</v>
      </c>
      <c r="AF41" s="830"/>
      <c r="AG41" s="830"/>
      <c r="AH41" s="830"/>
      <c r="AI41" s="828" t="s">
        <v>346</v>
      </c>
      <c r="AJ41" s="830"/>
      <c r="AK41" s="838"/>
    </row>
    <row r="42" spans="1:37" ht="14.25" customHeight="1">
      <c r="B42" s="713"/>
      <c r="C42" s="710" t="s">
        <v>286</v>
      </c>
      <c r="D42" s="752"/>
      <c r="E42" s="758" t="s">
        <v>201</v>
      </c>
      <c r="F42" s="758"/>
      <c r="G42" s="758"/>
      <c r="H42" s="758"/>
      <c r="I42" s="758"/>
      <c r="J42" s="758"/>
      <c r="K42" s="758"/>
      <c r="L42" s="758"/>
      <c r="M42" s="782"/>
      <c r="N42" s="790"/>
      <c r="O42" s="792"/>
      <c r="P42" s="794"/>
      <c r="Q42" s="799"/>
      <c r="R42" s="804" t="s">
        <v>143</v>
      </c>
      <c r="S42" s="809" t="s">
        <v>315</v>
      </c>
      <c r="T42" s="809"/>
      <c r="U42" s="811" t="s">
        <v>143</v>
      </c>
      <c r="V42" s="809" t="s">
        <v>325</v>
      </c>
      <c r="W42" s="809"/>
      <c r="X42" s="811" t="s">
        <v>143</v>
      </c>
      <c r="Y42" s="809" t="s">
        <v>332</v>
      </c>
      <c r="Z42" s="818"/>
      <c r="AA42" s="822"/>
      <c r="AB42" s="825"/>
      <c r="AC42" s="825"/>
      <c r="AD42" s="827"/>
      <c r="AE42" s="822"/>
      <c r="AF42" s="825"/>
      <c r="AG42" s="825"/>
      <c r="AH42" s="827"/>
      <c r="AI42" s="804" t="s">
        <v>143</v>
      </c>
      <c r="AJ42" s="809" t="s">
        <v>184</v>
      </c>
      <c r="AK42" s="818"/>
    </row>
    <row r="43" spans="1:37" ht="14.25" customHeight="1">
      <c r="B43" s="713"/>
      <c r="C43" s="710"/>
      <c r="D43" s="752"/>
      <c r="E43" s="758" t="s">
        <v>291</v>
      </c>
      <c r="F43" s="763"/>
      <c r="G43" s="763"/>
      <c r="H43" s="763"/>
      <c r="I43" s="763"/>
      <c r="J43" s="763"/>
      <c r="K43" s="763"/>
      <c r="L43" s="763"/>
      <c r="M43" s="782"/>
      <c r="N43" s="790"/>
      <c r="O43" s="792"/>
      <c r="P43" s="794"/>
      <c r="Q43" s="799"/>
      <c r="R43" s="804" t="s">
        <v>143</v>
      </c>
      <c r="S43" s="809" t="s">
        <v>315</v>
      </c>
      <c r="T43" s="809"/>
      <c r="U43" s="811" t="s">
        <v>143</v>
      </c>
      <c r="V43" s="809" t="s">
        <v>325</v>
      </c>
      <c r="W43" s="809"/>
      <c r="X43" s="811" t="s">
        <v>143</v>
      </c>
      <c r="Y43" s="809" t="s">
        <v>332</v>
      </c>
      <c r="Z43" s="818"/>
      <c r="AA43" s="822"/>
      <c r="AB43" s="825"/>
      <c r="AC43" s="825"/>
      <c r="AD43" s="827"/>
      <c r="AE43" s="822"/>
      <c r="AF43" s="825"/>
      <c r="AG43" s="825"/>
      <c r="AH43" s="827"/>
      <c r="AI43" s="804" t="s">
        <v>143</v>
      </c>
      <c r="AJ43" s="809" t="s">
        <v>184</v>
      </c>
      <c r="AK43" s="818"/>
    </row>
    <row r="44" spans="1:37" ht="14.25" customHeight="1">
      <c r="B44" s="713"/>
      <c r="C44" s="710"/>
      <c r="D44" s="752"/>
      <c r="E44" s="758" t="s">
        <v>153</v>
      </c>
      <c r="F44" s="763"/>
      <c r="G44" s="763"/>
      <c r="H44" s="763"/>
      <c r="I44" s="763"/>
      <c r="J44" s="763"/>
      <c r="K44" s="763"/>
      <c r="L44" s="763"/>
      <c r="M44" s="782"/>
      <c r="N44" s="790"/>
      <c r="O44" s="792"/>
      <c r="P44" s="794"/>
      <c r="Q44" s="799"/>
      <c r="R44" s="804" t="s">
        <v>143</v>
      </c>
      <c r="S44" s="809" t="s">
        <v>315</v>
      </c>
      <c r="T44" s="809"/>
      <c r="U44" s="811" t="s">
        <v>143</v>
      </c>
      <c r="V44" s="809" t="s">
        <v>325</v>
      </c>
      <c r="W44" s="809"/>
      <c r="X44" s="811" t="s">
        <v>143</v>
      </c>
      <c r="Y44" s="809" t="s">
        <v>332</v>
      </c>
      <c r="Z44" s="818"/>
      <c r="AA44" s="822"/>
      <c r="AB44" s="825"/>
      <c r="AC44" s="825"/>
      <c r="AD44" s="827"/>
      <c r="AE44" s="822"/>
      <c r="AF44" s="825"/>
      <c r="AG44" s="825"/>
      <c r="AH44" s="827"/>
      <c r="AI44" s="804" t="s">
        <v>143</v>
      </c>
      <c r="AJ44" s="809" t="s">
        <v>184</v>
      </c>
      <c r="AK44" s="818"/>
    </row>
    <row r="45" spans="1:37" ht="14.25" customHeight="1">
      <c r="B45" s="713"/>
      <c r="C45" s="710"/>
      <c r="D45" s="752"/>
      <c r="E45" s="758" t="s">
        <v>292</v>
      </c>
      <c r="F45" s="763"/>
      <c r="G45" s="763"/>
      <c r="H45" s="763"/>
      <c r="I45" s="763"/>
      <c r="J45" s="763"/>
      <c r="K45" s="763"/>
      <c r="L45" s="763"/>
      <c r="M45" s="782"/>
      <c r="N45" s="790"/>
      <c r="O45" s="792"/>
      <c r="P45" s="794"/>
      <c r="Q45" s="799"/>
      <c r="R45" s="804" t="s">
        <v>143</v>
      </c>
      <c r="S45" s="809" t="s">
        <v>315</v>
      </c>
      <c r="T45" s="809"/>
      <c r="U45" s="811" t="s">
        <v>143</v>
      </c>
      <c r="V45" s="809" t="s">
        <v>325</v>
      </c>
      <c r="W45" s="809"/>
      <c r="X45" s="811" t="s">
        <v>143</v>
      </c>
      <c r="Y45" s="809" t="s">
        <v>332</v>
      </c>
      <c r="Z45" s="818"/>
      <c r="AA45" s="822"/>
      <c r="AB45" s="825"/>
      <c r="AC45" s="825"/>
      <c r="AD45" s="827"/>
      <c r="AE45" s="822"/>
      <c r="AF45" s="825"/>
      <c r="AG45" s="825"/>
      <c r="AH45" s="827"/>
      <c r="AI45" s="804" t="s">
        <v>143</v>
      </c>
      <c r="AJ45" s="809" t="s">
        <v>184</v>
      </c>
      <c r="AK45" s="818"/>
    </row>
    <row r="46" spans="1:37" ht="14.25" customHeight="1">
      <c r="B46" s="713"/>
      <c r="C46" s="710"/>
      <c r="D46" s="752"/>
      <c r="E46" s="758" t="s">
        <v>295</v>
      </c>
      <c r="F46" s="763"/>
      <c r="G46" s="763"/>
      <c r="H46" s="763"/>
      <c r="I46" s="763"/>
      <c r="J46" s="763"/>
      <c r="K46" s="763"/>
      <c r="L46" s="763"/>
      <c r="M46" s="782"/>
      <c r="N46" s="790"/>
      <c r="O46" s="792"/>
      <c r="P46" s="794"/>
      <c r="Q46" s="799"/>
      <c r="R46" s="804" t="s">
        <v>143</v>
      </c>
      <c r="S46" s="809" t="s">
        <v>315</v>
      </c>
      <c r="T46" s="809"/>
      <c r="U46" s="811" t="s">
        <v>143</v>
      </c>
      <c r="V46" s="809" t="s">
        <v>325</v>
      </c>
      <c r="W46" s="809"/>
      <c r="X46" s="811" t="s">
        <v>143</v>
      </c>
      <c r="Y46" s="809" t="s">
        <v>332</v>
      </c>
      <c r="Z46" s="818"/>
      <c r="AA46" s="822"/>
      <c r="AB46" s="825"/>
      <c r="AC46" s="825"/>
      <c r="AD46" s="827"/>
      <c r="AE46" s="822"/>
      <c r="AF46" s="825"/>
      <c r="AG46" s="825"/>
      <c r="AH46" s="827"/>
      <c r="AI46" s="804" t="s">
        <v>143</v>
      </c>
      <c r="AJ46" s="809" t="s">
        <v>184</v>
      </c>
      <c r="AK46" s="818"/>
    </row>
    <row r="47" spans="1:37" ht="14.25" customHeight="1">
      <c r="B47" s="713"/>
      <c r="C47" s="710"/>
      <c r="D47" s="752"/>
      <c r="E47" s="759" t="s">
        <v>296</v>
      </c>
      <c r="F47" s="764"/>
      <c r="G47" s="764"/>
      <c r="H47" s="764"/>
      <c r="I47" s="764"/>
      <c r="J47" s="764"/>
      <c r="K47" s="764"/>
      <c r="L47" s="764"/>
      <c r="M47" s="782"/>
      <c r="N47" s="790"/>
      <c r="O47" s="792"/>
      <c r="P47" s="794"/>
      <c r="Q47" s="799"/>
      <c r="R47" s="804" t="s">
        <v>143</v>
      </c>
      <c r="S47" s="809" t="s">
        <v>315</v>
      </c>
      <c r="T47" s="809"/>
      <c r="U47" s="811" t="s">
        <v>143</v>
      </c>
      <c r="V47" s="809" t="s">
        <v>325</v>
      </c>
      <c r="W47" s="809"/>
      <c r="X47" s="811" t="s">
        <v>143</v>
      </c>
      <c r="Y47" s="809" t="s">
        <v>332</v>
      </c>
      <c r="Z47" s="818"/>
      <c r="AA47" s="822"/>
      <c r="AB47" s="825"/>
      <c r="AC47" s="825"/>
      <c r="AD47" s="827"/>
      <c r="AE47" s="822"/>
      <c r="AF47" s="825"/>
      <c r="AG47" s="825"/>
      <c r="AH47" s="827"/>
      <c r="AI47" s="804" t="s">
        <v>143</v>
      </c>
      <c r="AJ47" s="809" t="s">
        <v>184</v>
      </c>
      <c r="AK47" s="818"/>
    </row>
    <row r="48" spans="1:37" ht="14.25" customHeight="1">
      <c r="B48" s="713"/>
      <c r="C48" s="710"/>
      <c r="D48" s="752"/>
      <c r="E48" s="735" t="s">
        <v>192</v>
      </c>
      <c r="F48" s="765"/>
      <c r="G48" s="765"/>
      <c r="H48" s="765"/>
      <c r="I48" s="765"/>
      <c r="J48" s="765"/>
      <c r="K48" s="765"/>
      <c r="L48" s="765"/>
      <c r="M48" s="782"/>
      <c r="N48" s="790"/>
      <c r="O48" s="792"/>
      <c r="P48" s="794"/>
      <c r="Q48" s="799"/>
      <c r="R48" s="804" t="s">
        <v>143</v>
      </c>
      <c r="S48" s="809" t="s">
        <v>315</v>
      </c>
      <c r="T48" s="809"/>
      <c r="U48" s="811" t="s">
        <v>143</v>
      </c>
      <c r="V48" s="809" t="s">
        <v>325</v>
      </c>
      <c r="W48" s="809"/>
      <c r="X48" s="811" t="s">
        <v>143</v>
      </c>
      <c r="Y48" s="809" t="s">
        <v>332</v>
      </c>
      <c r="Z48" s="818"/>
      <c r="AA48" s="822"/>
      <c r="AB48" s="825"/>
      <c r="AC48" s="825"/>
      <c r="AD48" s="827"/>
      <c r="AE48" s="822"/>
      <c r="AF48" s="825"/>
      <c r="AG48" s="825"/>
      <c r="AH48" s="827"/>
      <c r="AI48" s="804" t="s">
        <v>143</v>
      </c>
      <c r="AJ48" s="809" t="s">
        <v>184</v>
      </c>
      <c r="AK48" s="818"/>
    </row>
    <row r="49" spans="2:37" ht="14.25" customHeight="1">
      <c r="B49" s="713"/>
      <c r="C49" s="710"/>
      <c r="D49" s="753"/>
      <c r="E49" s="735" t="s">
        <v>110</v>
      </c>
      <c r="F49" s="766"/>
      <c r="G49" s="766"/>
      <c r="H49" s="766"/>
      <c r="I49" s="766"/>
      <c r="J49" s="766"/>
      <c r="K49" s="766"/>
      <c r="L49" s="766"/>
      <c r="M49" s="782"/>
      <c r="N49" s="790"/>
      <c r="O49" s="792"/>
      <c r="P49" s="794"/>
      <c r="Q49" s="799"/>
      <c r="R49" s="804" t="s">
        <v>143</v>
      </c>
      <c r="S49" s="809" t="s">
        <v>315</v>
      </c>
      <c r="T49" s="809"/>
      <c r="U49" s="811" t="s">
        <v>143</v>
      </c>
      <c r="V49" s="809" t="s">
        <v>325</v>
      </c>
      <c r="W49" s="809"/>
      <c r="X49" s="811" t="s">
        <v>143</v>
      </c>
      <c r="Y49" s="809" t="s">
        <v>332</v>
      </c>
      <c r="Z49" s="818"/>
      <c r="AA49" s="822"/>
      <c r="AB49" s="825"/>
      <c r="AC49" s="825"/>
      <c r="AD49" s="827"/>
      <c r="AE49" s="822"/>
      <c r="AF49" s="825"/>
      <c r="AG49" s="825"/>
      <c r="AH49" s="827"/>
      <c r="AI49" s="804" t="s">
        <v>143</v>
      </c>
      <c r="AJ49" s="809" t="s">
        <v>184</v>
      </c>
      <c r="AK49" s="818"/>
    </row>
    <row r="50" spans="2:37" ht="14.25" customHeight="1">
      <c r="B50" s="713"/>
      <c r="C50" s="710"/>
      <c r="D50" s="753"/>
      <c r="E50" s="760" t="s">
        <v>165</v>
      </c>
      <c r="F50" s="767"/>
      <c r="G50" s="767"/>
      <c r="H50" s="767"/>
      <c r="I50" s="767"/>
      <c r="J50" s="767"/>
      <c r="K50" s="767"/>
      <c r="L50" s="767"/>
      <c r="M50" s="782"/>
      <c r="N50" s="790"/>
      <c r="O50" s="792"/>
      <c r="P50" s="794"/>
      <c r="Q50" s="799"/>
      <c r="R50" s="804" t="s">
        <v>143</v>
      </c>
      <c r="S50" s="809" t="s">
        <v>315</v>
      </c>
      <c r="T50" s="809"/>
      <c r="U50" s="811" t="s">
        <v>143</v>
      </c>
      <c r="V50" s="809" t="s">
        <v>325</v>
      </c>
      <c r="W50" s="809"/>
      <c r="X50" s="811" t="s">
        <v>143</v>
      </c>
      <c r="Y50" s="809" t="s">
        <v>332</v>
      </c>
      <c r="Z50" s="818"/>
      <c r="AA50" s="822"/>
      <c r="AB50" s="825"/>
      <c r="AC50" s="825"/>
      <c r="AD50" s="827"/>
      <c r="AE50" s="822"/>
      <c r="AF50" s="825"/>
      <c r="AG50" s="825"/>
      <c r="AH50" s="827"/>
      <c r="AI50" s="804" t="s">
        <v>143</v>
      </c>
      <c r="AJ50" s="809" t="s">
        <v>184</v>
      </c>
      <c r="AK50" s="818"/>
    </row>
    <row r="51" spans="2:37" ht="14.25" customHeight="1">
      <c r="B51" s="713"/>
      <c r="C51" s="710"/>
      <c r="D51" s="753"/>
      <c r="E51" s="761" t="s">
        <v>297</v>
      </c>
      <c r="F51" s="768"/>
      <c r="G51" s="768"/>
      <c r="H51" s="768"/>
      <c r="I51" s="768"/>
      <c r="J51" s="768"/>
      <c r="K51" s="768"/>
      <c r="L51" s="768"/>
      <c r="M51" s="782"/>
      <c r="N51" s="790"/>
      <c r="O51" s="792"/>
      <c r="P51" s="794"/>
      <c r="Q51" s="799"/>
      <c r="R51" s="804" t="s">
        <v>143</v>
      </c>
      <c r="S51" s="809" t="s">
        <v>315</v>
      </c>
      <c r="T51" s="809"/>
      <c r="U51" s="811" t="s">
        <v>143</v>
      </c>
      <c r="V51" s="809" t="s">
        <v>325</v>
      </c>
      <c r="W51" s="809"/>
      <c r="X51" s="811" t="s">
        <v>143</v>
      </c>
      <c r="Y51" s="809" t="s">
        <v>332</v>
      </c>
      <c r="Z51" s="818"/>
      <c r="AA51" s="822"/>
      <c r="AB51" s="825"/>
      <c r="AC51" s="825"/>
      <c r="AD51" s="827"/>
      <c r="AE51" s="822"/>
      <c r="AF51" s="825"/>
      <c r="AG51" s="825"/>
      <c r="AH51" s="827"/>
      <c r="AI51" s="804" t="s">
        <v>143</v>
      </c>
      <c r="AJ51" s="809" t="s">
        <v>184</v>
      </c>
      <c r="AK51" s="818"/>
    </row>
    <row r="52" spans="2:37" ht="14.25" customHeight="1">
      <c r="B52" s="713"/>
      <c r="C52" s="710"/>
      <c r="D52" s="754"/>
      <c r="E52" s="762" t="s">
        <v>298</v>
      </c>
      <c r="F52" s="762"/>
      <c r="G52" s="762"/>
      <c r="H52" s="762"/>
      <c r="I52" s="762"/>
      <c r="J52" s="762"/>
      <c r="K52" s="762"/>
      <c r="L52" s="762"/>
      <c r="M52" s="782"/>
      <c r="N52" s="790"/>
      <c r="O52" s="792"/>
      <c r="P52" s="794"/>
      <c r="Q52" s="799"/>
      <c r="R52" s="804" t="s">
        <v>143</v>
      </c>
      <c r="S52" s="809" t="s">
        <v>315</v>
      </c>
      <c r="T52" s="809"/>
      <c r="U52" s="811" t="s">
        <v>143</v>
      </c>
      <c r="V52" s="809" t="s">
        <v>325</v>
      </c>
      <c r="W52" s="809"/>
      <c r="X52" s="811" t="s">
        <v>143</v>
      </c>
      <c r="Y52" s="809" t="s">
        <v>332</v>
      </c>
      <c r="Z52" s="818"/>
      <c r="AA52" s="822"/>
      <c r="AB52" s="825"/>
      <c r="AC52" s="825"/>
      <c r="AD52" s="827"/>
      <c r="AE52" s="822"/>
      <c r="AF52" s="825"/>
      <c r="AG52" s="825"/>
      <c r="AH52" s="827"/>
      <c r="AI52" s="804" t="s">
        <v>143</v>
      </c>
      <c r="AJ52" s="809" t="s">
        <v>184</v>
      </c>
      <c r="AK52" s="818"/>
    </row>
    <row r="53" spans="2:37" ht="14.25" customHeight="1">
      <c r="B53" s="713"/>
      <c r="C53" s="710"/>
      <c r="D53" s="752"/>
      <c r="E53" s="759" t="s">
        <v>142</v>
      </c>
      <c r="F53" s="764"/>
      <c r="G53" s="764"/>
      <c r="H53" s="764"/>
      <c r="I53" s="764"/>
      <c r="J53" s="764"/>
      <c r="K53" s="764"/>
      <c r="L53" s="764"/>
      <c r="M53" s="782"/>
      <c r="N53" s="790"/>
      <c r="O53" s="792"/>
      <c r="P53" s="794"/>
      <c r="Q53" s="799"/>
      <c r="R53" s="804" t="s">
        <v>143</v>
      </c>
      <c r="S53" s="809" t="s">
        <v>315</v>
      </c>
      <c r="T53" s="809"/>
      <c r="U53" s="811" t="s">
        <v>143</v>
      </c>
      <c r="V53" s="809" t="s">
        <v>325</v>
      </c>
      <c r="W53" s="809"/>
      <c r="X53" s="811" t="s">
        <v>143</v>
      </c>
      <c r="Y53" s="809" t="s">
        <v>332</v>
      </c>
      <c r="Z53" s="818"/>
      <c r="AA53" s="822"/>
      <c r="AB53" s="825"/>
      <c r="AC53" s="825"/>
      <c r="AD53" s="827"/>
      <c r="AE53" s="822"/>
      <c r="AF53" s="825"/>
      <c r="AG53" s="825"/>
      <c r="AH53" s="827"/>
      <c r="AI53" s="804" t="s">
        <v>143</v>
      </c>
      <c r="AJ53" s="809" t="s">
        <v>184</v>
      </c>
      <c r="AK53" s="818"/>
    </row>
    <row r="54" spans="2:37" ht="14.25" customHeight="1">
      <c r="B54" s="713"/>
      <c r="C54" s="711"/>
      <c r="D54" s="752"/>
      <c r="E54" s="759" t="s">
        <v>300</v>
      </c>
      <c r="F54" s="764"/>
      <c r="G54" s="764"/>
      <c r="H54" s="764"/>
      <c r="I54" s="764"/>
      <c r="J54" s="764"/>
      <c r="K54" s="764"/>
      <c r="L54" s="764"/>
      <c r="M54" s="782"/>
      <c r="N54" s="790"/>
      <c r="O54" s="792"/>
      <c r="P54" s="794"/>
      <c r="Q54" s="799"/>
      <c r="R54" s="804" t="s">
        <v>143</v>
      </c>
      <c r="S54" s="809" t="s">
        <v>315</v>
      </c>
      <c r="T54" s="809"/>
      <c r="U54" s="811" t="s">
        <v>143</v>
      </c>
      <c r="V54" s="809" t="s">
        <v>325</v>
      </c>
      <c r="W54" s="809"/>
      <c r="X54" s="811" t="s">
        <v>143</v>
      </c>
      <c r="Y54" s="809" t="s">
        <v>332</v>
      </c>
      <c r="Z54" s="818"/>
      <c r="AA54" s="822"/>
      <c r="AB54" s="825"/>
      <c r="AC54" s="825"/>
      <c r="AD54" s="827"/>
      <c r="AE54" s="822"/>
      <c r="AF54" s="825"/>
      <c r="AG54" s="825"/>
      <c r="AH54" s="827"/>
      <c r="AI54" s="804" t="s">
        <v>143</v>
      </c>
      <c r="AJ54" s="809" t="s">
        <v>184</v>
      </c>
      <c r="AK54" s="818"/>
    </row>
    <row r="55" spans="2:37" ht="14.25" customHeight="1">
      <c r="B55" s="716"/>
      <c r="C55" s="729" t="s">
        <v>289</v>
      </c>
      <c r="D55" s="746"/>
      <c r="E55" s="746"/>
      <c r="F55" s="746"/>
      <c r="G55" s="746"/>
      <c r="H55" s="746"/>
      <c r="I55" s="746"/>
      <c r="J55" s="746"/>
      <c r="K55" s="746"/>
      <c r="L55" s="746"/>
      <c r="M55" s="782"/>
      <c r="N55" s="790"/>
      <c r="O55" s="792"/>
      <c r="P55" s="794"/>
      <c r="Q55" s="799"/>
      <c r="R55" s="804" t="s">
        <v>143</v>
      </c>
      <c r="S55" s="809" t="s">
        <v>315</v>
      </c>
      <c r="T55" s="809"/>
      <c r="U55" s="811" t="s">
        <v>143</v>
      </c>
      <c r="V55" s="809" t="s">
        <v>325</v>
      </c>
      <c r="W55" s="809"/>
      <c r="X55" s="811" t="s">
        <v>143</v>
      </c>
      <c r="Y55" s="809" t="s">
        <v>332</v>
      </c>
      <c r="Z55" s="818"/>
      <c r="AA55" s="822"/>
      <c r="AB55" s="825"/>
      <c r="AC55" s="825"/>
      <c r="AD55" s="827"/>
      <c r="AE55" s="822"/>
      <c r="AF55" s="825"/>
      <c r="AG55" s="825"/>
      <c r="AH55" s="827"/>
      <c r="AI55" s="831"/>
      <c r="AJ55" s="832"/>
      <c r="AK55" s="839"/>
    </row>
    <row r="56" spans="2:37" ht="14.25" customHeight="1">
      <c r="B56" s="716"/>
      <c r="C56" s="729" t="s">
        <v>221</v>
      </c>
      <c r="D56" s="746"/>
      <c r="E56" s="746"/>
      <c r="F56" s="746"/>
      <c r="G56" s="746"/>
      <c r="H56" s="746"/>
      <c r="I56" s="746"/>
      <c r="J56" s="746"/>
      <c r="K56" s="746"/>
      <c r="L56" s="746"/>
      <c r="M56" s="782"/>
      <c r="N56" s="790"/>
      <c r="O56" s="792"/>
      <c r="P56" s="794"/>
      <c r="Q56" s="799"/>
      <c r="R56" s="804" t="s">
        <v>143</v>
      </c>
      <c r="S56" s="809" t="s">
        <v>315</v>
      </c>
      <c r="T56" s="809"/>
      <c r="U56" s="811" t="s">
        <v>143</v>
      </c>
      <c r="V56" s="809" t="s">
        <v>325</v>
      </c>
      <c r="W56" s="809"/>
      <c r="X56" s="811" t="s">
        <v>143</v>
      </c>
      <c r="Y56" s="809" t="s">
        <v>332</v>
      </c>
      <c r="Z56" s="818"/>
      <c r="AA56" s="822"/>
      <c r="AB56" s="825"/>
      <c r="AC56" s="825"/>
      <c r="AD56" s="827"/>
      <c r="AE56" s="822"/>
      <c r="AF56" s="825"/>
      <c r="AG56" s="825"/>
      <c r="AH56" s="827"/>
      <c r="AI56" s="831"/>
      <c r="AJ56" s="832"/>
      <c r="AK56" s="839"/>
    </row>
    <row r="57" spans="2:37" ht="14.25" customHeight="1">
      <c r="B57" s="717" t="s">
        <v>211</v>
      </c>
      <c r="C57" s="735"/>
      <c r="D57" s="735"/>
      <c r="E57" s="735"/>
      <c r="F57" s="735"/>
      <c r="G57" s="735"/>
      <c r="H57" s="735"/>
      <c r="I57" s="735"/>
      <c r="J57" s="735"/>
      <c r="K57" s="770"/>
      <c r="L57" s="773"/>
      <c r="M57" s="784"/>
      <c r="N57" s="784"/>
      <c r="O57" s="784"/>
      <c r="P57" s="784"/>
      <c r="Q57" s="784"/>
      <c r="R57" s="805"/>
      <c r="S57" s="805"/>
      <c r="T57" s="805"/>
      <c r="U57" s="812"/>
      <c r="V57" s="814"/>
      <c r="W57" s="706"/>
      <c r="X57" s="706"/>
      <c r="Y57" s="706"/>
      <c r="Z57" s="706"/>
      <c r="AA57" s="706"/>
      <c r="AB57" s="826"/>
      <c r="AC57" s="826"/>
      <c r="AD57" s="826"/>
      <c r="AJ57" s="722"/>
      <c r="AK57" s="840"/>
    </row>
    <row r="58" spans="2:37" ht="14.25" customHeight="1">
      <c r="B58" s="718" t="s">
        <v>215</v>
      </c>
      <c r="C58" s="718"/>
      <c r="D58" s="718"/>
      <c r="E58" s="718"/>
      <c r="F58" s="718"/>
      <c r="G58" s="718"/>
      <c r="H58" s="718"/>
      <c r="I58" s="718"/>
      <c r="J58" s="718"/>
      <c r="K58" s="771"/>
      <c r="L58" s="774"/>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841"/>
    </row>
    <row r="59" spans="2:37" ht="14.25" customHeight="1">
      <c r="B59" s="719" t="s">
        <v>26</v>
      </c>
      <c r="C59" s="719"/>
      <c r="D59" s="719"/>
      <c r="E59" s="719"/>
      <c r="F59" s="719"/>
      <c r="G59" s="719"/>
      <c r="H59" s="719"/>
      <c r="I59" s="719"/>
      <c r="J59" s="719"/>
      <c r="K59" s="719"/>
      <c r="L59" s="775"/>
      <c r="M59" s="784"/>
      <c r="N59" s="784"/>
      <c r="O59" s="784"/>
      <c r="P59" s="784"/>
      <c r="Q59" s="784"/>
      <c r="R59" s="805"/>
      <c r="S59" s="805"/>
      <c r="T59" s="805"/>
      <c r="U59" s="812"/>
      <c r="V59" s="814" t="s">
        <v>330</v>
      </c>
      <c r="W59" s="706"/>
      <c r="X59" s="706"/>
      <c r="Y59" s="706"/>
      <c r="Z59" s="706"/>
      <c r="AA59" s="706"/>
      <c r="AB59" s="826"/>
      <c r="AC59" s="826"/>
      <c r="AD59" s="826"/>
      <c r="AJ59" s="722"/>
      <c r="AK59" s="840"/>
    </row>
    <row r="60" spans="2:37" ht="14.25" customHeight="1">
      <c r="B60" s="717" t="s">
        <v>216</v>
      </c>
      <c r="C60" s="735"/>
      <c r="D60" s="735"/>
      <c r="E60" s="735"/>
      <c r="F60" s="735"/>
      <c r="G60" s="735"/>
      <c r="H60" s="735"/>
      <c r="I60" s="735"/>
      <c r="J60" s="735"/>
      <c r="K60" s="735"/>
      <c r="L60" s="727"/>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842"/>
    </row>
    <row r="61" spans="2:37" ht="14.25" customHeight="1">
      <c r="B61" s="720" t="s">
        <v>178</v>
      </c>
      <c r="C61" s="736"/>
      <c r="D61" s="736"/>
      <c r="E61" s="736"/>
      <c r="F61" s="736"/>
      <c r="G61" s="736"/>
      <c r="H61" s="736"/>
      <c r="I61" s="736"/>
      <c r="J61" s="736"/>
      <c r="K61" s="736"/>
      <c r="L61" s="776"/>
      <c r="M61" s="776"/>
      <c r="N61" s="776"/>
      <c r="O61" s="793"/>
      <c r="P61" s="795"/>
      <c r="Q61" s="800"/>
      <c r="R61" s="800"/>
      <c r="S61" s="800"/>
      <c r="T61" s="800"/>
      <c r="U61" s="805"/>
      <c r="V61" s="814"/>
      <c r="W61" s="706"/>
      <c r="X61" s="706"/>
      <c r="Y61" s="706"/>
      <c r="Z61" s="706"/>
      <c r="AA61" s="706"/>
      <c r="AB61" s="826"/>
      <c r="AC61" s="826"/>
      <c r="AD61" s="826"/>
      <c r="AJ61" s="722"/>
      <c r="AK61" s="840"/>
    </row>
    <row r="62" spans="2:37" ht="14.25" customHeight="1">
      <c r="B62" s="709" t="s">
        <v>218</v>
      </c>
      <c r="C62" s="737" t="s">
        <v>188</v>
      </c>
      <c r="D62" s="755"/>
      <c r="E62" s="755"/>
      <c r="F62" s="755"/>
      <c r="G62" s="755"/>
      <c r="H62" s="755"/>
      <c r="I62" s="755"/>
      <c r="J62" s="755"/>
      <c r="K62" s="755"/>
      <c r="L62" s="755"/>
      <c r="M62" s="755"/>
      <c r="N62" s="755"/>
      <c r="O62" s="755"/>
      <c r="P62" s="755"/>
      <c r="Q62" s="755"/>
      <c r="R62" s="755"/>
      <c r="S62" s="755"/>
      <c r="T62" s="755"/>
      <c r="U62" s="737" t="s">
        <v>317</v>
      </c>
      <c r="V62" s="755"/>
      <c r="W62" s="755"/>
      <c r="X62" s="755"/>
      <c r="Y62" s="755"/>
      <c r="Z62" s="755"/>
      <c r="AA62" s="755"/>
      <c r="AB62" s="755"/>
      <c r="AC62" s="755"/>
      <c r="AD62" s="755"/>
      <c r="AE62" s="755"/>
      <c r="AF62" s="755"/>
      <c r="AG62" s="755"/>
      <c r="AH62" s="755"/>
      <c r="AI62" s="755"/>
      <c r="AJ62" s="755"/>
      <c r="AK62" s="788"/>
    </row>
    <row r="63" spans="2:37">
      <c r="B63" s="710"/>
      <c r="C63" s="734"/>
      <c r="D63" s="756"/>
      <c r="E63" s="756"/>
      <c r="F63" s="756"/>
      <c r="G63" s="756"/>
      <c r="H63" s="756"/>
      <c r="I63" s="756"/>
      <c r="J63" s="756"/>
      <c r="K63" s="756"/>
      <c r="L63" s="756"/>
      <c r="M63" s="756"/>
      <c r="N63" s="756"/>
      <c r="O63" s="756"/>
      <c r="P63" s="756"/>
      <c r="Q63" s="756"/>
      <c r="R63" s="756"/>
      <c r="S63" s="756"/>
      <c r="T63" s="756"/>
      <c r="U63" s="734"/>
      <c r="V63" s="756"/>
      <c r="W63" s="756"/>
      <c r="X63" s="756"/>
      <c r="Y63" s="756"/>
      <c r="Z63" s="756"/>
      <c r="AA63" s="756"/>
      <c r="AB63" s="756"/>
      <c r="AC63" s="756"/>
      <c r="AD63" s="756"/>
      <c r="AE63" s="756"/>
      <c r="AF63" s="756"/>
      <c r="AG63" s="756"/>
      <c r="AH63" s="756"/>
      <c r="AI63" s="756"/>
      <c r="AJ63" s="756"/>
      <c r="AK63" s="843"/>
    </row>
    <row r="64" spans="2:37">
      <c r="B64" s="710"/>
      <c r="C64" s="738"/>
      <c r="D64" s="751"/>
      <c r="E64" s="751"/>
      <c r="F64" s="751"/>
      <c r="G64" s="751"/>
      <c r="H64" s="751"/>
      <c r="I64" s="751"/>
      <c r="J64" s="751"/>
      <c r="K64" s="751"/>
      <c r="L64" s="751"/>
      <c r="M64" s="751"/>
      <c r="N64" s="751"/>
      <c r="O64" s="751"/>
      <c r="P64" s="751"/>
      <c r="Q64" s="751"/>
      <c r="R64" s="751"/>
      <c r="S64" s="751"/>
      <c r="T64" s="751"/>
      <c r="U64" s="738"/>
      <c r="V64" s="751"/>
      <c r="W64" s="751"/>
      <c r="X64" s="751"/>
      <c r="Y64" s="751"/>
      <c r="Z64" s="751"/>
      <c r="AA64" s="751"/>
      <c r="AB64" s="751"/>
      <c r="AC64" s="751"/>
      <c r="AD64" s="751"/>
      <c r="AE64" s="751"/>
      <c r="AF64" s="751"/>
      <c r="AG64" s="751"/>
      <c r="AH64" s="751"/>
      <c r="AI64" s="751"/>
      <c r="AJ64" s="751"/>
      <c r="AK64" s="844"/>
    </row>
    <row r="65" spans="2:37">
      <c r="B65" s="710"/>
      <c r="C65" s="738"/>
      <c r="D65" s="751"/>
      <c r="E65" s="751"/>
      <c r="F65" s="751"/>
      <c r="G65" s="751"/>
      <c r="H65" s="751"/>
      <c r="I65" s="751"/>
      <c r="J65" s="751"/>
      <c r="K65" s="751"/>
      <c r="L65" s="751"/>
      <c r="M65" s="751"/>
      <c r="N65" s="751"/>
      <c r="O65" s="751"/>
      <c r="P65" s="751"/>
      <c r="Q65" s="751"/>
      <c r="R65" s="751"/>
      <c r="S65" s="751"/>
      <c r="T65" s="751"/>
      <c r="U65" s="738"/>
      <c r="V65" s="751"/>
      <c r="W65" s="751"/>
      <c r="X65" s="751"/>
      <c r="Y65" s="751"/>
      <c r="Z65" s="751"/>
      <c r="AA65" s="751"/>
      <c r="AB65" s="751"/>
      <c r="AC65" s="751"/>
      <c r="AD65" s="751"/>
      <c r="AE65" s="751"/>
      <c r="AF65" s="751"/>
      <c r="AG65" s="751"/>
      <c r="AH65" s="751"/>
      <c r="AI65" s="751"/>
      <c r="AJ65" s="751"/>
      <c r="AK65" s="844"/>
    </row>
    <row r="66" spans="2:37">
      <c r="B66" s="711"/>
      <c r="C66" s="739"/>
      <c r="D66" s="757"/>
      <c r="E66" s="757"/>
      <c r="F66" s="757"/>
      <c r="G66" s="757"/>
      <c r="H66" s="757"/>
      <c r="I66" s="757"/>
      <c r="J66" s="757"/>
      <c r="K66" s="757"/>
      <c r="L66" s="757"/>
      <c r="M66" s="757"/>
      <c r="N66" s="757"/>
      <c r="O66" s="757"/>
      <c r="P66" s="757"/>
      <c r="Q66" s="757"/>
      <c r="R66" s="757"/>
      <c r="S66" s="757"/>
      <c r="T66" s="757"/>
      <c r="U66" s="739"/>
      <c r="V66" s="757"/>
      <c r="W66" s="757"/>
      <c r="X66" s="757"/>
      <c r="Y66" s="757"/>
      <c r="Z66" s="757"/>
      <c r="AA66" s="757"/>
      <c r="AB66" s="757"/>
      <c r="AC66" s="757"/>
      <c r="AD66" s="757"/>
      <c r="AE66" s="757"/>
      <c r="AF66" s="757"/>
      <c r="AG66" s="757"/>
      <c r="AH66" s="757"/>
      <c r="AI66" s="757"/>
      <c r="AJ66" s="757"/>
      <c r="AK66" s="845"/>
    </row>
    <row r="67" spans="2:37" ht="14.25" customHeight="1">
      <c r="B67" s="721" t="s">
        <v>223</v>
      </c>
      <c r="C67" s="740"/>
      <c r="D67" s="740"/>
      <c r="E67" s="740"/>
      <c r="F67" s="769"/>
      <c r="G67" s="719" t="s">
        <v>302</v>
      </c>
      <c r="H67" s="719"/>
      <c r="I67" s="719"/>
      <c r="J67" s="719"/>
      <c r="K67" s="719"/>
      <c r="L67" s="719"/>
      <c r="M67" s="719"/>
      <c r="N67" s="719"/>
      <c r="O67" s="719"/>
      <c r="P67" s="719"/>
      <c r="Q67" s="719"/>
      <c r="R67" s="719"/>
      <c r="S67" s="719"/>
      <c r="T67" s="719"/>
      <c r="U67" s="813"/>
      <c r="V67" s="813"/>
      <c r="W67" s="813"/>
      <c r="X67" s="813"/>
      <c r="Y67" s="813"/>
      <c r="Z67" s="813"/>
      <c r="AA67" s="813"/>
      <c r="AB67" s="813"/>
      <c r="AC67" s="813"/>
      <c r="AD67" s="813"/>
      <c r="AE67" s="813"/>
      <c r="AF67" s="813"/>
      <c r="AG67" s="813"/>
      <c r="AH67" s="813"/>
      <c r="AI67" s="813"/>
      <c r="AJ67" s="813"/>
      <c r="AK67" s="813"/>
    </row>
    <row r="69" spans="2:37">
      <c r="B69" s="722" t="s">
        <v>225</v>
      </c>
    </row>
    <row r="70" spans="2:37">
      <c r="B70" s="722" t="s">
        <v>228</v>
      </c>
    </row>
    <row r="71" spans="2:37">
      <c r="B71" s="722" t="s">
        <v>231</v>
      </c>
    </row>
    <row r="72" spans="2:37">
      <c r="B72" s="722" t="s">
        <v>232</v>
      </c>
    </row>
    <row r="73" spans="2:37">
      <c r="B73" s="722" t="s">
        <v>234</v>
      </c>
    </row>
    <row r="74" spans="2:37">
      <c r="B74" s="722" t="s">
        <v>227</v>
      </c>
    </row>
    <row r="75" spans="2:37">
      <c r="B75" s="722" t="s">
        <v>236</v>
      </c>
    </row>
    <row r="76" spans="2:37">
      <c r="B76" s="722"/>
      <c r="E76" s="701" t="s">
        <v>64</v>
      </c>
    </row>
    <row r="77" spans="2:37">
      <c r="B77" s="722" t="s">
        <v>242</v>
      </c>
    </row>
    <row r="78" spans="2:37">
      <c r="B78" s="722" t="s">
        <v>244</v>
      </c>
    </row>
    <row r="79" spans="2:37">
      <c r="E79" s="722" t="s">
        <v>301</v>
      </c>
    </row>
    <row r="90" spans="2:2" ht="12.75" customHeight="1">
      <c r="B90" s="723"/>
    </row>
    <row r="91" spans="2:2" ht="12.75" customHeight="1">
      <c r="B91" s="723" t="s">
        <v>245</v>
      </c>
    </row>
    <row r="92" spans="2:2" ht="12.75" customHeight="1">
      <c r="B92" s="723" t="s">
        <v>248</v>
      </c>
    </row>
    <row r="93" spans="2:2" ht="12.75" customHeight="1">
      <c r="B93" s="723" t="s">
        <v>249</v>
      </c>
    </row>
    <row r="94" spans="2:2" ht="12.75" customHeight="1">
      <c r="B94" s="723" t="s">
        <v>251</v>
      </c>
    </row>
    <row r="95" spans="2:2" ht="12.75" customHeight="1">
      <c r="B95" s="723" t="s">
        <v>255</v>
      </c>
    </row>
    <row r="96" spans="2:2" ht="12.75" customHeight="1">
      <c r="B96" s="723" t="s">
        <v>257</v>
      </c>
    </row>
    <row r="97" spans="2:2" ht="12.75" customHeight="1">
      <c r="B97" s="723" t="s">
        <v>262</v>
      </c>
    </row>
    <row r="98" spans="2:2" ht="12.75" customHeight="1">
      <c r="B98" s="723" t="s">
        <v>197</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704"/>
    </row>
    <row r="182" spans="1:1">
      <c r="A182" s="705"/>
    </row>
    <row r="233" spans="1:1">
      <c r="A233" s="705"/>
    </row>
    <row r="282" spans="1:1">
      <c r="A282" s="705"/>
    </row>
    <row r="309" spans="1:1">
      <c r="A309" s="704"/>
    </row>
    <row r="359" spans="1:1">
      <c r="A359" s="705"/>
    </row>
    <row r="383" spans="1:1">
      <c r="A383" s="704"/>
    </row>
    <row r="411" spans="1:1">
      <c r="A411" s="704"/>
    </row>
    <row r="439" spans="1:1">
      <c r="A439" s="704"/>
    </row>
    <row r="463" spans="1:1">
      <c r="A463" s="704"/>
    </row>
    <row r="492" spans="1:1">
      <c r="A492" s="704"/>
    </row>
    <row r="521" spans="1:1">
      <c r="A521" s="704"/>
    </row>
    <row r="570" spans="1:1">
      <c r="A570" s="705"/>
    </row>
    <row r="601" spans="1:1">
      <c r="A601" s="705"/>
    </row>
    <row r="645" spans="1:1">
      <c r="A645" s="705"/>
    </row>
    <row r="681" spans="1:1">
      <c r="A681" s="704"/>
    </row>
    <row r="720" spans="1:1">
      <c r="A720" s="705"/>
    </row>
    <row r="749" spans="1:1">
      <c r="A749" s="705"/>
    </row>
    <row r="788" spans="1:1">
      <c r="A788" s="705"/>
    </row>
    <row r="827" spans="1:1">
      <c r="A827" s="705"/>
    </row>
    <row r="855" spans="1:1">
      <c r="A855" s="705"/>
    </row>
    <row r="895" spans="1:1">
      <c r="A895" s="705"/>
    </row>
    <row r="935" spans="1:1">
      <c r="A935" s="705"/>
    </row>
    <row r="964" spans="1:1">
      <c r="A964" s="705"/>
    </row>
  </sheetData>
  <mergeCells count="259">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7"/>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M116"/>
  <sheetViews>
    <sheetView view="pageBreakPreview" zoomScale="80" zoomScaleSheetLayoutView="80" workbookViewId="0">
      <selection activeCell="H5" sqref="H5"/>
    </sheetView>
  </sheetViews>
  <sheetFormatPr defaultRowHeight="13.5"/>
  <cols>
    <col min="1" max="2" width="4.25" style="847" customWidth="1"/>
    <col min="3" max="3" width="14" style="706" customWidth="1"/>
    <col min="4" max="4" width="4.875" style="706" customWidth="1"/>
    <col min="5" max="5" width="21.5" style="706" customWidth="1"/>
    <col min="6" max="6" width="4.875" style="706" customWidth="1"/>
    <col min="7" max="7" width="9" style="848" customWidth="1"/>
    <col min="8" max="8" width="33.875" style="706" customWidth="1"/>
    <col min="9" max="20" width="4.875" style="706" customWidth="1"/>
    <col min="21" max="21" width="9.25" style="706" customWidth="1"/>
    <col min="22" max="22" width="8.875" style="706" customWidth="1"/>
    <col min="23" max="32" width="3.25" style="706" customWidth="1"/>
    <col min="33" max="16384" width="9" style="706" customWidth="1"/>
  </cols>
  <sheetData>
    <row r="2" spans="1:32" ht="20.25" customHeight="1">
      <c r="A2" s="852" t="s">
        <v>180</v>
      </c>
      <c r="B2" s="852"/>
    </row>
    <row r="3" spans="1:32" ht="20.25" customHeight="1">
      <c r="A3" s="853" t="s">
        <v>401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row>
    <row r="4" spans="1:32" ht="20.25" customHeight="1"/>
    <row r="5" spans="1:32" s="706" customFormat="1" ht="20.25" customHeight="1">
      <c r="A5" s="854" t="s">
        <v>677</v>
      </c>
      <c r="B5" s="854"/>
      <c r="C5" s="854"/>
      <c r="D5" s="875"/>
      <c r="E5" s="878"/>
      <c r="F5" s="878"/>
      <c r="G5" s="884"/>
      <c r="H5" s="867"/>
      <c r="I5" s="867"/>
      <c r="J5" s="867"/>
      <c r="K5" s="867"/>
      <c r="L5" s="867"/>
      <c r="M5" s="867"/>
      <c r="N5" s="867"/>
      <c r="O5" s="867"/>
      <c r="P5" s="867"/>
      <c r="Q5" s="854" t="s">
        <v>678</v>
      </c>
      <c r="R5" s="854"/>
      <c r="S5" s="854"/>
      <c r="T5" s="854"/>
      <c r="U5" s="854"/>
      <c r="V5" s="854"/>
      <c r="W5" s="875"/>
      <c r="X5" s="878"/>
      <c r="Y5" s="878"/>
      <c r="Z5" s="878"/>
      <c r="AA5" s="878"/>
      <c r="AB5" s="878"/>
      <c r="AC5" s="878"/>
      <c r="AD5" s="878"/>
      <c r="AE5" s="878"/>
      <c r="AF5" s="884"/>
    </row>
    <row r="6" spans="1:32" s="706" customFormat="1" ht="20.25" customHeight="1">
      <c r="A6" s="854" t="s">
        <v>168</v>
      </c>
      <c r="B6" s="854"/>
      <c r="C6" s="854"/>
      <c r="D6" s="875"/>
      <c r="E6" s="878"/>
      <c r="F6" s="878"/>
      <c r="G6" s="884"/>
      <c r="H6" s="867"/>
      <c r="I6" s="867"/>
      <c r="J6" s="867"/>
      <c r="K6" s="867"/>
      <c r="L6" s="867"/>
      <c r="M6" s="867"/>
      <c r="N6" s="867"/>
      <c r="O6" s="867"/>
      <c r="P6" s="867"/>
      <c r="Q6" s="854" t="s">
        <v>241</v>
      </c>
      <c r="R6" s="854"/>
      <c r="S6" s="854"/>
      <c r="T6" s="854"/>
      <c r="U6" s="854"/>
      <c r="V6" s="854"/>
      <c r="W6" s="875"/>
      <c r="X6" s="878"/>
      <c r="Y6" s="878"/>
      <c r="Z6" s="878"/>
      <c r="AA6" s="878"/>
      <c r="AB6" s="878"/>
      <c r="AC6" s="878"/>
      <c r="AD6" s="878"/>
      <c r="AE6" s="878"/>
      <c r="AF6" s="884"/>
    </row>
    <row r="7" spans="1:32" s="706" customFormat="1" ht="20.25" customHeight="1">
      <c r="A7" s="707"/>
      <c r="B7" s="707"/>
      <c r="C7" s="867"/>
      <c r="D7" s="867"/>
      <c r="E7" s="867"/>
      <c r="F7" s="867"/>
      <c r="G7" s="867"/>
      <c r="H7" s="867"/>
      <c r="I7" s="867"/>
      <c r="J7" s="867"/>
      <c r="K7" s="867"/>
      <c r="L7" s="867"/>
      <c r="M7" s="867"/>
      <c r="N7" s="867"/>
      <c r="O7" s="867"/>
      <c r="P7" s="867"/>
      <c r="Q7" s="854" t="s">
        <v>422</v>
      </c>
      <c r="R7" s="854"/>
      <c r="S7" s="854"/>
      <c r="T7" s="854"/>
      <c r="U7" s="854"/>
      <c r="V7" s="854"/>
      <c r="W7" s="948"/>
      <c r="X7" s="949"/>
      <c r="Y7" s="948"/>
      <c r="Z7" s="949"/>
      <c r="AA7" s="949"/>
      <c r="AB7" s="949"/>
      <c r="AC7" s="949"/>
      <c r="AD7" s="949"/>
      <c r="AE7" s="949"/>
      <c r="AF7" s="884"/>
    </row>
    <row r="8" spans="1:32" ht="20.25" customHeight="1"/>
    <row r="9" spans="1:32" ht="18" customHeight="1">
      <c r="A9" s="801" t="s">
        <v>367</v>
      </c>
      <c r="B9" s="806"/>
      <c r="C9" s="816"/>
      <c r="D9" s="801" t="s">
        <v>414</v>
      </c>
      <c r="E9" s="816"/>
      <c r="F9" s="883" t="s">
        <v>415</v>
      </c>
      <c r="G9" s="885"/>
      <c r="H9" s="801" t="s">
        <v>355</v>
      </c>
      <c r="I9" s="806"/>
      <c r="J9" s="806"/>
      <c r="K9" s="806"/>
      <c r="L9" s="806"/>
      <c r="M9" s="806"/>
      <c r="N9" s="806"/>
      <c r="O9" s="806"/>
      <c r="P9" s="806"/>
      <c r="Q9" s="806"/>
      <c r="R9" s="806"/>
      <c r="S9" s="806"/>
      <c r="T9" s="806"/>
      <c r="U9" s="806"/>
      <c r="V9" s="806"/>
      <c r="W9" s="806"/>
      <c r="X9" s="816"/>
      <c r="Y9" s="801" t="s">
        <v>106</v>
      </c>
      <c r="Z9" s="806"/>
      <c r="AA9" s="806"/>
      <c r="AB9" s="816"/>
      <c r="AC9" s="801" t="s">
        <v>427</v>
      </c>
      <c r="AD9" s="806"/>
      <c r="AE9" s="806"/>
      <c r="AF9" s="816"/>
    </row>
    <row r="10" spans="1:32" ht="19.5" customHeight="1">
      <c r="A10" s="855"/>
      <c r="B10" s="862"/>
      <c r="C10" s="868"/>
      <c r="D10" s="724"/>
      <c r="E10" s="879"/>
      <c r="F10" s="724"/>
      <c r="G10" s="886"/>
      <c r="H10" s="893" t="s">
        <v>505</v>
      </c>
      <c r="I10" s="912" t="s">
        <v>143</v>
      </c>
      <c r="J10" s="922" t="s">
        <v>275</v>
      </c>
      <c r="K10" s="922"/>
      <c r="L10" s="933"/>
      <c r="M10" s="942" t="s">
        <v>143</v>
      </c>
      <c r="N10" s="922" t="s">
        <v>544</v>
      </c>
      <c r="O10" s="922"/>
      <c r="P10" s="933"/>
      <c r="Q10" s="942" t="s">
        <v>143</v>
      </c>
      <c r="R10" s="786" t="s">
        <v>131</v>
      </c>
      <c r="S10" s="786"/>
      <c r="T10" s="786"/>
      <c r="U10" s="786"/>
      <c r="V10" s="786"/>
      <c r="W10" s="786"/>
      <c r="X10" s="833"/>
      <c r="Y10" s="961" t="s">
        <v>143</v>
      </c>
      <c r="Z10" s="965" t="s">
        <v>431</v>
      </c>
      <c r="AA10" s="965"/>
      <c r="AB10" s="968"/>
      <c r="AC10" s="961" t="s">
        <v>143</v>
      </c>
      <c r="AD10" s="965" t="s">
        <v>431</v>
      </c>
      <c r="AE10" s="965"/>
      <c r="AF10" s="968"/>
    </row>
    <row r="11" spans="1:32" ht="19.5" customHeight="1">
      <c r="A11" s="846"/>
      <c r="B11" s="863"/>
      <c r="C11" s="869"/>
      <c r="D11" s="814"/>
      <c r="E11" s="880"/>
      <c r="F11" s="726"/>
      <c r="G11" s="887"/>
      <c r="H11" s="894" t="s">
        <v>417</v>
      </c>
      <c r="I11" s="913" t="s">
        <v>143</v>
      </c>
      <c r="J11" s="923" t="s">
        <v>423</v>
      </c>
      <c r="K11" s="929"/>
      <c r="L11" s="934"/>
      <c r="M11" s="937" t="s">
        <v>143</v>
      </c>
      <c r="N11" s="923" t="s">
        <v>347</v>
      </c>
      <c r="O11" s="937"/>
      <c r="P11" s="923"/>
      <c r="Q11" s="931"/>
      <c r="R11" s="931"/>
      <c r="S11" s="931"/>
      <c r="T11" s="931"/>
      <c r="U11" s="931"/>
      <c r="V11" s="931"/>
      <c r="W11" s="931"/>
      <c r="X11" s="950"/>
      <c r="Y11" s="962" t="s">
        <v>143</v>
      </c>
      <c r="Z11" s="966" t="s">
        <v>212</v>
      </c>
      <c r="AA11" s="967"/>
      <c r="AB11" s="969"/>
      <c r="AC11" s="962" t="s">
        <v>143</v>
      </c>
      <c r="AD11" s="966" t="s">
        <v>212</v>
      </c>
      <c r="AE11" s="967"/>
      <c r="AF11" s="969"/>
    </row>
    <row r="12" spans="1:32" ht="19.5" customHeight="1">
      <c r="A12" s="846"/>
      <c r="B12" s="863"/>
      <c r="C12" s="869"/>
      <c r="D12" s="814"/>
      <c r="E12" s="880"/>
      <c r="F12" s="726"/>
      <c r="G12" s="887"/>
      <c r="H12" s="895" t="s">
        <v>620</v>
      </c>
      <c r="I12" s="914" t="s">
        <v>143</v>
      </c>
      <c r="J12" s="924" t="s">
        <v>423</v>
      </c>
      <c r="K12" s="930"/>
      <c r="L12" s="935"/>
      <c r="M12" s="918" t="s">
        <v>143</v>
      </c>
      <c r="N12" s="924" t="s">
        <v>347</v>
      </c>
      <c r="O12" s="918"/>
      <c r="P12" s="924"/>
      <c r="Q12" s="944"/>
      <c r="R12" s="944"/>
      <c r="S12" s="944"/>
      <c r="T12" s="944"/>
      <c r="U12" s="944"/>
      <c r="V12" s="944"/>
      <c r="W12" s="944"/>
      <c r="X12" s="951"/>
      <c r="Y12" s="962"/>
      <c r="Z12" s="966"/>
      <c r="AA12" s="967"/>
      <c r="AB12" s="969"/>
      <c r="AC12" s="962"/>
      <c r="AD12" s="966"/>
      <c r="AE12" s="967"/>
      <c r="AF12" s="969"/>
    </row>
    <row r="13" spans="1:32" ht="16.5" customHeight="1">
      <c r="A13" s="846"/>
      <c r="B13" s="863"/>
      <c r="C13" s="870"/>
      <c r="D13" s="726"/>
      <c r="E13" s="880"/>
      <c r="F13" s="726"/>
      <c r="G13" s="888"/>
      <c r="H13" s="896" t="s">
        <v>583</v>
      </c>
      <c r="I13" s="915" t="s">
        <v>143</v>
      </c>
      <c r="J13" s="925" t="s">
        <v>275</v>
      </c>
      <c r="K13" s="925"/>
      <c r="L13" s="936" t="s">
        <v>143</v>
      </c>
      <c r="M13" s="925" t="s">
        <v>280</v>
      </c>
      <c r="N13" s="925"/>
      <c r="O13" s="925"/>
      <c r="P13" s="925"/>
      <c r="Q13" s="925"/>
      <c r="R13" s="925"/>
      <c r="S13" s="925"/>
      <c r="T13" s="925"/>
      <c r="U13" s="925"/>
      <c r="V13" s="925"/>
      <c r="W13" s="925"/>
      <c r="X13" s="952"/>
      <c r="Y13" s="963"/>
      <c r="Z13" s="851"/>
      <c r="AA13" s="851"/>
      <c r="AB13" s="969"/>
      <c r="AC13" s="963"/>
      <c r="AD13" s="851"/>
      <c r="AE13" s="851"/>
      <c r="AF13" s="969"/>
    </row>
    <row r="14" spans="1:32" ht="16.5" customHeight="1">
      <c r="A14" s="846"/>
      <c r="B14" s="863"/>
      <c r="C14" s="870"/>
      <c r="D14" s="726"/>
      <c r="E14" s="880"/>
      <c r="F14" s="726"/>
      <c r="G14" s="888"/>
      <c r="H14" s="897"/>
      <c r="I14" s="856"/>
      <c r="J14" s="706"/>
      <c r="K14" s="706"/>
      <c r="L14" s="916"/>
      <c r="M14" s="706"/>
      <c r="N14" s="706"/>
      <c r="X14" s="953"/>
      <c r="Y14" s="963"/>
      <c r="Z14" s="851"/>
      <c r="AA14" s="851"/>
      <c r="AB14" s="969"/>
      <c r="AC14" s="963"/>
      <c r="AD14" s="851"/>
      <c r="AE14" s="851"/>
      <c r="AF14" s="969"/>
    </row>
    <row r="15" spans="1:32" ht="16.5" customHeight="1">
      <c r="A15" s="846"/>
      <c r="B15" s="863"/>
      <c r="C15" s="870"/>
      <c r="D15" s="726"/>
      <c r="E15" s="880"/>
      <c r="F15" s="726"/>
      <c r="G15" s="888"/>
      <c r="H15" s="898"/>
      <c r="I15" s="913"/>
      <c r="J15" s="926"/>
      <c r="K15" s="926"/>
      <c r="L15" s="937"/>
      <c r="M15" s="926"/>
      <c r="N15" s="926"/>
      <c r="O15" s="926"/>
      <c r="P15" s="926"/>
      <c r="Q15" s="926"/>
      <c r="R15" s="926"/>
      <c r="S15" s="926"/>
      <c r="T15" s="926"/>
      <c r="U15" s="926"/>
      <c r="V15" s="926"/>
      <c r="W15" s="926"/>
      <c r="X15" s="954"/>
      <c r="Y15" s="963"/>
      <c r="Z15" s="851"/>
      <c r="AA15" s="851"/>
      <c r="AB15" s="969"/>
      <c r="AC15" s="963"/>
      <c r="AD15" s="851"/>
      <c r="AE15" s="851"/>
      <c r="AF15" s="969"/>
    </row>
    <row r="16" spans="1:32" ht="19.5" customHeight="1">
      <c r="A16" s="846"/>
      <c r="B16" s="863"/>
      <c r="C16" s="870"/>
      <c r="D16" s="726"/>
      <c r="E16" s="880"/>
      <c r="F16" s="726"/>
      <c r="G16" s="888"/>
      <c r="H16" s="899" t="s">
        <v>471</v>
      </c>
      <c r="I16" s="916" t="s">
        <v>143</v>
      </c>
      <c r="J16" s="924" t="s">
        <v>424</v>
      </c>
      <c r="K16" s="930"/>
      <c r="L16" s="935"/>
      <c r="M16" s="916" t="s">
        <v>143</v>
      </c>
      <c r="N16" s="924" t="s">
        <v>175</v>
      </c>
      <c r="O16" s="944"/>
      <c r="P16" s="944"/>
      <c r="Q16" s="944"/>
      <c r="R16" s="944"/>
      <c r="S16" s="944"/>
      <c r="T16" s="944"/>
      <c r="U16" s="944"/>
      <c r="V16" s="944"/>
      <c r="W16" s="944"/>
      <c r="X16" s="951"/>
      <c r="Y16" s="963"/>
      <c r="Z16" s="851"/>
      <c r="AA16" s="851"/>
      <c r="AB16" s="969"/>
      <c r="AC16" s="963"/>
      <c r="AD16" s="851"/>
      <c r="AE16" s="851"/>
      <c r="AF16" s="969"/>
    </row>
    <row r="17" spans="1:32" ht="16.5" customHeight="1">
      <c r="A17" s="846"/>
      <c r="B17" s="863"/>
      <c r="C17" s="870"/>
      <c r="D17" s="726"/>
      <c r="E17" s="880"/>
      <c r="F17" s="726"/>
      <c r="G17" s="888"/>
      <c r="H17" s="896" t="s">
        <v>621</v>
      </c>
      <c r="I17" s="917" t="s">
        <v>143</v>
      </c>
      <c r="J17" s="925" t="s">
        <v>275</v>
      </c>
      <c r="K17" s="925"/>
      <c r="L17" s="917" t="s">
        <v>143</v>
      </c>
      <c r="M17" s="925" t="s">
        <v>280</v>
      </c>
      <c r="N17" s="925"/>
      <c r="O17" s="927"/>
      <c r="P17" s="927"/>
      <c r="Q17" s="927"/>
      <c r="R17" s="927"/>
      <c r="S17" s="927"/>
      <c r="T17" s="927"/>
      <c r="U17" s="927"/>
      <c r="V17" s="927"/>
      <c r="W17" s="927"/>
      <c r="X17" s="955"/>
      <c r="Y17" s="963"/>
      <c r="Z17" s="851"/>
      <c r="AA17" s="851"/>
      <c r="AB17" s="969"/>
      <c r="AC17" s="963"/>
      <c r="AD17" s="851"/>
      <c r="AE17" s="851"/>
      <c r="AF17" s="969"/>
    </row>
    <row r="18" spans="1:32" ht="16.5" customHeight="1">
      <c r="A18" s="846"/>
      <c r="B18" s="863"/>
      <c r="C18" s="870"/>
      <c r="D18" s="726"/>
      <c r="E18" s="880"/>
      <c r="F18" s="726"/>
      <c r="G18" s="888"/>
      <c r="H18" s="898"/>
      <c r="I18" s="780"/>
      <c r="J18" s="926"/>
      <c r="K18" s="926"/>
      <c r="L18" s="780"/>
      <c r="M18" s="926"/>
      <c r="N18" s="926"/>
      <c r="O18" s="923"/>
      <c r="P18" s="923"/>
      <c r="Q18" s="923"/>
      <c r="R18" s="923"/>
      <c r="S18" s="923"/>
      <c r="T18" s="923"/>
      <c r="U18" s="923"/>
      <c r="V18" s="923"/>
      <c r="W18" s="923"/>
      <c r="X18" s="956"/>
      <c r="Y18" s="963"/>
      <c r="Z18" s="851"/>
      <c r="AA18" s="851"/>
      <c r="AB18" s="969"/>
      <c r="AC18" s="963"/>
      <c r="AD18" s="851"/>
      <c r="AE18" s="851"/>
      <c r="AF18" s="969"/>
    </row>
    <row r="19" spans="1:32" ht="16.5" customHeight="1">
      <c r="A19" s="846"/>
      <c r="B19" s="863"/>
      <c r="C19" s="870"/>
      <c r="D19" s="726"/>
      <c r="E19" s="880"/>
      <c r="F19" s="726"/>
      <c r="G19" s="888"/>
      <c r="H19" s="896" t="s">
        <v>398</v>
      </c>
      <c r="I19" s="917" t="s">
        <v>143</v>
      </c>
      <c r="J19" s="925" t="s">
        <v>275</v>
      </c>
      <c r="K19" s="925"/>
      <c r="L19" s="917" t="s">
        <v>143</v>
      </c>
      <c r="M19" s="925" t="s">
        <v>280</v>
      </c>
      <c r="N19" s="925"/>
      <c r="O19" s="927"/>
      <c r="P19" s="927"/>
      <c r="Q19" s="927"/>
      <c r="R19" s="927"/>
      <c r="S19" s="927"/>
      <c r="T19" s="927"/>
      <c r="U19" s="927"/>
      <c r="V19" s="927"/>
      <c r="W19" s="927"/>
      <c r="X19" s="955"/>
      <c r="Y19" s="963"/>
      <c r="Z19" s="851"/>
      <c r="AA19" s="851"/>
      <c r="AB19" s="969"/>
      <c r="AC19" s="963"/>
      <c r="AD19" s="851"/>
      <c r="AE19" s="851"/>
      <c r="AF19" s="969"/>
    </row>
    <row r="20" spans="1:32" ht="16.5" customHeight="1">
      <c r="A20" s="846"/>
      <c r="B20" s="863"/>
      <c r="C20" s="870"/>
      <c r="D20" s="726"/>
      <c r="E20" s="880"/>
      <c r="F20" s="726"/>
      <c r="G20" s="888"/>
      <c r="H20" s="898"/>
      <c r="I20" s="780"/>
      <c r="J20" s="926"/>
      <c r="K20" s="926"/>
      <c r="L20" s="780"/>
      <c r="M20" s="926"/>
      <c r="N20" s="926"/>
      <c r="O20" s="923"/>
      <c r="P20" s="923"/>
      <c r="Q20" s="923"/>
      <c r="R20" s="923"/>
      <c r="S20" s="923"/>
      <c r="T20" s="923"/>
      <c r="U20" s="923"/>
      <c r="V20" s="923"/>
      <c r="W20" s="923"/>
      <c r="X20" s="956"/>
      <c r="Y20" s="963"/>
      <c r="Z20" s="851"/>
      <c r="AA20" s="851"/>
      <c r="AB20" s="969"/>
      <c r="AC20" s="963"/>
      <c r="AD20" s="851"/>
      <c r="AE20" s="851"/>
      <c r="AF20" s="969"/>
    </row>
    <row r="21" spans="1:32" ht="34.5" customHeight="1">
      <c r="A21" s="846"/>
      <c r="B21" s="863"/>
      <c r="C21" s="870"/>
      <c r="D21" s="726"/>
      <c r="E21" s="880"/>
      <c r="F21" s="726"/>
      <c r="G21" s="888"/>
      <c r="H21" s="896" t="s">
        <v>436</v>
      </c>
      <c r="I21" s="917" t="s">
        <v>143</v>
      </c>
      <c r="J21" s="925" t="s">
        <v>275</v>
      </c>
      <c r="K21" s="925"/>
      <c r="L21" s="917" t="s">
        <v>143</v>
      </c>
      <c r="M21" s="925" t="s">
        <v>280</v>
      </c>
      <c r="N21" s="925"/>
      <c r="O21" s="927"/>
      <c r="P21" s="927"/>
      <c r="Q21" s="927"/>
      <c r="R21" s="927"/>
      <c r="S21" s="927"/>
      <c r="T21" s="927"/>
      <c r="U21" s="927"/>
      <c r="V21" s="927"/>
      <c r="W21" s="927"/>
      <c r="X21" s="955"/>
      <c r="Y21" s="963"/>
      <c r="Z21" s="851"/>
      <c r="AA21" s="851"/>
      <c r="AB21" s="969"/>
      <c r="AC21" s="963"/>
      <c r="AD21" s="851"/>
      <c r="AE21" s="851"/>
      <c r="AF21" s="969"/>
    </row>
    <row r="22" spans="1:32" ht="16.5" customHeight="1">
      <c r="A22" s="846"/>
      <c r="B22" s="863"/>
      <c r="C22" s="870"/>
      <c r="D22" s="726"/>
      <c r="E22" s="880"/>
      <c r="F22" s="726"/>
      <c r="G22" s="888"/>
      <c r="H22" s="896" t="s">
        <v>605</v>
      </c>
      <c r="I22" s="917" t="s">
        <v>143</v>
      </c>
      <c r="J22" s="925" t="s">
        <v>275</v>
      </c>
      <c r="K22" s="925"/>
      <c r="L22" s="917" t="s">
        <v>143</v>
      </c>
      <c r="M22" s="925" t="s">
        <v>280</v>
      </c>
      <c r="N22" s="925"/>
      <c r="O22" s="927"/>
      <c r="P22" s="927"/>
      <c r="Q22" s="927"/>
      <c r="R22" s="927"/>
      <c r="S22" s="927"/>
      <c r="T22" s="927"/>
      <c r="U22" s="927"/>
      <c r="V22" s="927"/>
      <c r="W22" s="927"/>
      <c r="X22" s="955"/>
      <c r="Y22" s="963"/>
      <c r="Z22" s="851"/>
      <c r="AA22" s="851"/>
      <c r="AB22" s="969"/>
      <c r="AC22" s="963"/>
      <c r="AD22" s="851"/>
      <c r="AE22" s="851"/>
      <c r="AF22" s="969"/>
    </row>
    <row r="23" spans="1:32" ht="16.5" customHeight="1">
      <c r="A23" s="846"/>
      <c r="B23" s="863"/>
      <c r="C23" s="870"/>
      <c r="D23" s="726"/>
      <c r="E23" s="880"/>
      <c r="F23" s="726"/>
      <c r="G23" s="888"/>
      <c r="H23" s="898"/>
      <c r="I23" s="780"/>
      <c r="J23" s="926"/>
      <c r="K23" s="926"/>
      <c r="L23" s="780"/>
      <c r="M23" s="926"/>
      <c r="N23" s="926"/>
      <c r="O23" s="923"/>
      <c r="P23" s="923"/>
      <c r="Q23" s="923"/>
      <c r="R23" s="923"/>
      <c r="S23" s="923"/>
      <c r="T23" s="923"/>
      <c r="U23" s="923"/>
      <c r="V23" s="923"/>
      <c r="W23" s="923"/>
      <c r="X23" s="956"/>
      <c r="Y23" s="963"/>
      <c r="Z23" s="851"/>
      <c r="AA23" s="851"/>
      <c r="AB23" s="969"/>
      <c r="AC23" s="963"/>
      <c r="AD23" s="851"/>
      <c r="AE23" s="851"/>
      <c r="AF23" s="969"/>
    </row>
    <row r="24" spans="1:32" ht="19.5" customHeight="1">
      <c r="A24" s="846"/>
      <c r="B24" s="863"/>
      <c r="C24" s="870"/>
      <c r="D24" s="726"/>
      <c r="E24" s="880"/>
      <c r="F24" s="726"/>
      <c r="G24" s="888"/>
      <c r="H24" s="900" t="s">
        <v>458</v>
      </c>
      <c r="I24" s="914" t="s">
        <v>143</v>
      </c>
      <c r="J24" s="924" t="s">
        <v>275</v>
      </c>
      <c r="K24" s="930"/>
      <c r="L24" s="918" t="s">
        <v>143</v>
      </c>
      <c r="M24" s="924" t="s">
        <v>280</v>
      </c>
      <c r="N24" s="939"/>
      <c r="O24" s="939"/>
      <c r="P24" s="939"/>
      <c r="Q24" s="939"/>
      <c r="R24" s="939"/>
      <c r="S24" s="939"/>
      <c r="T24" s="939"/>
      <c r="U24" s="939"/>
      <c r="V24" s="939"/>
      <c r="W24" s="939"/>
      <c r="X24" s="957"/>
      <c r="Y24" s="963"/>
      <c r="Z24" s="851"/>
      <c r="AA24" s="851"/>
      <c r="AB24" s="969"/>
      <c r="AC24" s="963"/>
      <c r="AD24" s="851"/>
      <c r="AE24" s="851"/>
      <c r="AF24" s="969"/>
    </row>
    <row r="25" spans="1:32" ht="19.5" customHeight="1">
      <c r="A25" s="846"/>
      <c r="B25" s="863"/>
      <c r="C25" s="870"/>
      <c r="D25" s="726"/>
      <c r="E25" s="880"/>
      <c r="F25" s="726"/>
      <c r="G25" s="888"/>
      <c r="H25" s="901" t="s">
        <v>618</v>
      </c>
      <c r="I25" s="916" t="s">
        <v>143</v>
      </c>
      <c r="J25" s="923" t="s">
        <v>275</v>
      </c>
      <c r="K25" s="923"/>
      <c r="L25" s="918" t="s">
        <v>143</v>
      </c>
      <c r="M25" s="923" t="s">
        <v>214</v>
      </c>
      <c r="N25" s="924"/>
      <c r="O25" s="916" t="s">
        <v>143</v>
      </c>
      <c r="P25" s="924" t="s">
        <v>387</v>
      </c>
      <c r="Q25" s="939"/>
      <c r="R25" s="939"/>
      <c r="S25" s="939"/>
      <c r="T25" s="939"/>
      <c r="U25" s="939"/>
      <c r="V25" s="939"/>
      <c r="W25" s="939"/>
      <c r="X25" s="957"/>
      <c r="Y25" s="963"/>
      <c r="Z25" s="851"/>
      <c r="AA25" s="851"/>
      <c r="AB25" s="969"/>
      <c r="AC25" s="963"/>
      <c r="AD25" s="851"/>
      <c r="AE25" s="851"/>
      <c r="AF25" s="969"/>
    </row>
    <row r="26" spans="1:32" ht="19.5" customHeight="1">
      <c r="A26" s="846"/>
      <c r="B26" s="863"/>
      <c r="C26" s="870"/>
      <c r="D26" s="876" t="s">
        <v>143</v>
      </c>
      <c r="E26" s="881" t="s">
        <v>679</v>
      </c>
      <c r="F26" s="726"/>
      <c r="G26" s="888"/>
      <c r="H26" s="901" t="s">
        <v>622</v>
      </c>
      <c r="I26" s="915" t="s">
        <v>143</v>
      </c>
      <c r="J26" s="924" t="s">
        <v>275</v>
      </c>
      <c r="K26" s="930"/>
      <c r="L26" s="916" t="s">
        <v>143</v>
      </c>
      <c r="M26" s="924" t="s">
        <v>280</v>
      </c>
      <c r="N26" s="939"/>
      <c r="O26" s="939"/>
      <c r="P26" s="939"/>
      <c r="Q26" s="939"/>
      <c r="R26" s="939"/>
      <c r="S26" s="939"/>
      <c r="T26" s="939"/>
      <c r="U26" s="939"/>
      <c r="V26" s="939"/>
      <c r="W26" s="939"/>
      <c r="X26" s="957"/>
      <c r="Y26" s="963"/>
      <c r="Z26" s="851"/>
      <c r="AA26" s="851"/>
      <c r="AB26" s="969"/>
      <c r="AC26" s="963"/>
      <c r="AD26" s="851"/>
      <c r="AE26" s="851"/>
      <c r="AF26" s="969"/>
    </row>
    <row r="27" spans="1:32" ht="19.5" customHeight="1">
      <c r="A27" s="846"/>
      <c r="B27" s="863"/>
      <c r="C27" s="870"/>
      <c r="D27" s="738"/>
      <c r="E27" s="881"/>
      <c r="F27" s="726"/>
      <c r="G27" s="888"/>
      <c r="H27" s="900" t="s">
        <v>432</v>
      </c>
      <c r="I27" s="915" t="s">
        <v>143</v>
      </c>
      <c r="J27" s="924" t="s">
        <v>275</v>
      </c>
      <c r="K27" s="930"/>
      <c r="L27" s="918" t="s">
        <v>143</v>
      </c>
      <c r="M27" s="924" t="s">
        <v>280</v>
      </c>
      <c r="N27" s="939"/>
      <c r="O27" s="939"/>
      <c r="P27" s="939"/>
      <c r="Q27" s="939"/>
      <c r="R27" s="939"/>
      <c r="S27" s="939"/>
      <c r="T27" s="939"/>
      <c r="U27" s="939"/>
      <c r="V27" s="939"/>
      <c r="W27" s="939"/>
      <c r="X27" s="957"/>
      <c r="Y27" s="916"/>
      <c r="Z27" s="702"/>
      <c r="AA27" s="851"/>
      <c r="AB27" s="969"/>
      <c r="AC27" s="916"/>
      <c r="AD27" s="702"/>
      <c r="AE27" s="851"/>
      <c r="AF27" s="969"/>
    </row>
    <row r="28" spans="1:32" ht="19.5" customHeight="1">
      <c r="A28" s="856" t="s">
        <v>143</v>
      </c>
      <c r="B28" s="863">
        <v>78</v>
      </c>
      <c r="C28" s="871" t="s">
        <v>533</v>
      </c>
      <c r="D28" s="876" t="s">
        <v>143</v>
      </c>
      <c r="E28" s="881" t="s">
        <v>566</v>
      </c>
      <c r="F28" s="726"/>
      <c r="G28" s="888"/>
      <c r="H28" s="901" t="s">
        <v>324</v>
      </c>
      <c r="I28" s="915" t="s">
        <v>143</v>
      </c>
      <c r="J28" s="924" t="s">
        <v>275</v>
      </c>
      <c r="K28" s="924"/>
      <c r="L28" s="936" t="s">
        <v>143</v>
      </c>
      <c r="M28" s="924" t="s">
        <v>425</v>
      </c>
      <c r="N28" s="924"/>
      <c r="O28" s="916" t="s">
        <v>143</v>
      </c>
      <c r="P28" s="924" t="s">
        <v>55</v>
      </c>
      <c r="Q28" s="939"/>
      <c r="R28" s="939"/>
      <c r="S28" s="939"/>
      <c r="T28" s="939"/>
      <c r="U28" s="939"/>
      <c r="V28" s="939"/>
      <c r="W28" s="939"/>
      <c r="X28" s="957"/>
      <c r="Y28" s="963"/>
      <c r="Z28" s="851"/>
      <c r="AA28" s="851"/>
      <c r="AB28" s="969"/>
      <c r="AC28" s="963"/>
      <c r="AD28" s="851"/>
      <c r="AE28" s="851"/>
      <c r="AF28" s="969"/>
    </row>
    <row r="29" spans="1:32" ht="19.5" customHeight="1">
      <c r="A29" s="846"/>
      <c r="B29" s="863"/>
      <c r="C29" s="871"/>
      <c r="D29" s="876"/>
      <c r="E29" s="881"/>
      <c r="F29" s="726"/>
      <c r="G29" s="888"/>
      <c r="H29" s="901" t="s">
        <v>623</v>
      </c>
      <c r="I29" s="915" t="s">
        <v>143</v>
      </c>
      <c r="J29" s="924" t="s">
        <v>275</v>
      </c>
      <c r="K29" s="924"/>
      <c r="L29" s="936" t="s">
        <v>143</v>
      </c>
      <c r="M29" s="924" t="s">
        <v>518</v>
      </c>
      <c r="N29" s="943"/>
      <c r="O29" s="943"/>
      <c r="P29" s="916" t="s">
        <v>143</v>
      </c>
      <c r="Q29" s="924" t="s">
        <v>631</v>
      </c>
      <c r="R29" s="943"/>
      <c r="S29" s="943"/>
      <c r="T29" s="943"/>
      <c r="U29" s="943"/>
      <c r="V29" s="943"/>
      <c r="W29" s="943"/>
      <c r="X29" s="958"/>
      <c r="Y29" s="963"/>
      <c r="Z29" s="851"/>
      <c r="AA29" s="851"/>
      <c r="AB29" s="969"/>
      <c r="AC29" s="963"/>
      <c r="AD29" s="851"/>
      <c r="AE29" s="851"/>
      <c r="AF29" s="969"/>
    </row>
    <row r="30" spans="1:32" ht="19.5" customHeight="1">
      <c r="A30" s="846"/>
      <c r="B30" s="863"/>
      <c r="C30" s="870"/>
      <c r="D30" s="876" t="s">
        <v>143</v>
      </c>
      <c r="E30" s="881" t="s">
        <v>448</v>
      </c>
      <c r="F30" s="726"/>
      <c r="G30" s="888"/>
      <c r="H30" s="899" t="s">
        <v>624</v>
      </c>
      <c r="I30" s="915" t="s">
        <v>143</v>
      </c>
      <c r="J30" s="924" t="s">
        <v>275</v>
      </c>
      <c r="K30" s="930"/>
      <c r="L30" s="918" t="s">
        <v>143</v>
      </c>
      <c r="M30" s="924" t="s">
        <v>280</v>
      </c>
      <c r="N30" s="939"/>
      <c r="O30" s="939"/>
      <c r="P30" s="939"/>
      <c r="Q30" s="939"/>
      <c r="R30" s="939"/>
      <c r="S30" s="939"/>
      <c r="T30" s="939"/>
      <c r="U30" s="939"/>
      <c r="V30" s="939"/>
      <c r="W30" s="939"/>
      <c r="X30" s="957"/>
      <c r="Y30" s="963"/>
      <c r="Z30" s="851"/>
      <c r="AA30" s="851"/>
      <c r="AB30" s="969"/>
      <c r="AC30" s="963"/>
      <c r="AD30" s="851"/>
      <c r="AE30" s="851"/>
      <c r="AF30" s="969"/>
    </row>
    <row r="31" spans="1:32" ht="19.5" customHeight="1">
      <c r="A31" s="846"/>
      <c r="B31" s="863"/>
      <c r="C31" s="870"/>
      <c r="D31" s="738"/>
      <c r="E31" s="881"/>
      <c r="F31" s="726"/>
      <c r="G31" s="888"/>
      <c r="H31" s="900" t="s">
        <v>470</v>
      </c>
      <c r="I31" s="915" t="s">
        <v>143</v>
      </c>
      <c r="J31" s="924" t="s">
        <v>275</v>
      </c>
      <c r="K31" s="930"/>
      <c r="L31" s="916" t="s">
        <v>143</v>
      </c>
      <c r="M31" s="924" t="s">
        <v>280</v>
      </c>
      <c r="N31" s="939"/>
      <c r="O31" s="939"/>
      <c r="P31" s="939"/>
      <c r="Q31" s="939"/>
      <c r="R31" s="939"/>
      <c r="S31" s="939"/>
      <c r="T31" s="939"/>
      <c r="U31" s="939"/>
      <c r="V31" s="939"/>
      <c r="W31" s="939"/>
      <c r="X31" s="957"/>
      <c r="Y31" s="963"/>
      <c r="Z31" s="851"/>
      <c r="AA31" s="851"/>
      <c r="AB31" s="969"/>
      <c r="AC31" s="963"/>
      <c r="AD31" s="851"/>
      <c r="AE31" s="851"/>
      <c r="AF31" s="969"/>
    </row>
    <row r="32" spans="1:32" ht="19.5" customHeight="1">
      <c r="A32" s="846"/>
      <c r="B32" s="863"/>
      <c r="C32" s="870"/>
      <c r="D32" s="726"/>
      <c r="E32" s="881"/>
      <c r="F32" s="726"/>
      <c r="G32" s="888"/>
      <c r="H32" s="899" t="s">
        <v>519</v>
      </c>
      <c r="I32" s="914" t="s">
        <v>143</v>
      </c>
      <c r="J32" s="924" t="s">
        <v>275</v>
      </c>
      <c r="K32" s="930"/>
      <c r="L32" s="918" t="s">
        <v>143</v>
      </c>
      <c r="M32" s="924" t="s">
        <v>280</v>
      </c>
      <c r="N32" s="939"/>
      <c r="O32" s="939"/>
      <c r="P32" s="939"/>
      <c r="Q32" s="939"/>
      <c r="R32" s="939"/>
      <c r="S32" s="939"/>
      <c r="T32" s="939"/>
      <c r="U32" s="939"/>
      <c r="V32" s="939"/>
      <c r="W32" s="939"/>
      <c r="X32" s="957"/>
      <c r="Y32" s="963"/>
      <c r="Z32" s="851"/>
      <c r="AA32" s="851"/>
      <c r="AB32" s="969"/>
      <c r="AC32" s="963"/>
      <c r="AD32" s="851"/>
      <c r="AE32" s="851"/>
      <c r="AF32" s="969"/>
    </row>
    <row r="33" spans="1:32" ht="19.5" customHeight="1">
      <c r="A33" s="846"/>
      <c r="B33" s="863"/>
      <c r="C33" s="870"/>
      <c r="D33" s="726"/>
      <c r="E33" s="880"/>
      <c r="F33" s="726"/>
      <c r="G33" s="888"/>
      <c r="H33" s="902" t="s">
        <v>528</v>
      </c>
      <c r="I33" s="918" t="s">
        <v>143</v>
      </c>
      <c r="J33" s="924" t="s">
        <v>275</v>
      </c>
      <c r="K33" s="930"/>
      <c r="L33" s="937" t="s">
        <v>143</v>
      </c>
      <c r="M33" s="924" t="s">
        <v>280</v>
      </c>
      <c r="N33" s="939"/>
      <c r="O33" s="939"/>
      <c r="P33" s="939"/>
      <c r="Q33" s="939"/>
      <c r="R33" s="939"/>
      <c r="S33" s="939"/>
      <c r="T33" s="939"/>
      <c r="U33" s="939"/>
      <c r="V33" s="939"/>
      <c r="W33" s="939"/>
      <c r="X33" s="957"/>
      <c r="Y33" s="963"/>
      <c r="Z33" s="851"/>
      <c r="AA33" s="851"/>
      <c r="AB33" s="969"/>
      <c r="AC33" s="963"/>
      <c r="AD33" s="851"/>
      <c r="AE33" s="851"/>
      <c r="AF33" s="969"/>
    </row>
    <row r="34" spans="1:32" ht="19.5" customHeight="1">
      <c r="A34" s="846"/>
      <c r="B34" s="863"/>
      <c r="C34" s="870"/>
      <c r="D34" s="726"/>
      <c r="E34" s="880"/>
      <c r="F34" s="726"/>
      <c r="G34" s="888"/>
      <c r="H34" s="901" t="s">
        <v>626</v>
      </c>
      <c r="I34" s="914" t="s">
        <v>143</v>
      </c>
      <c r="J34" s="924" t="s">
        <v>275</v>
      </c>
      <c r="K34" s="930"/>
      <c r="L34" s="937" t="s">
        <v>143</v>
      </c>
      <c r="M34" s="924" t="s">
        <v>280</v>
      </c>
      <c r="N34" s="939"/>
      <c r="O34" s="939"/>
      <c r="P34" s="939"/>
      <c r="Q34" s="939"/>
      <c r="R34" s="939"/>
      <c r="S34" s="939"/>
      <c r="T34" s="939"/>
      <c r="U34" s="939"/>
      <c r="V34" s="939"/>
      <c r="W34" s="939"/>
      <c r="X34" s="957"/>
      <c r="Y34" s="963"/>
      <c r="Z34" s="851"/>
      <c r="AA34" s="851"/>
      <c r="AB34" s="969"/>
      <c r="AC34" s="963"/>
      <c r="AD34" s="851"/>
      <c r="AE34" s="851"/>
      <c r="AF34" s="969"/>
    </row>
    <row r="35" spans="1:32" ht="19.5" customHeight="1">
      <c r="A35" s="846"/>
      <c r="B35" s="863"/>
      <c r="C35" s="870"/>
      <c r="D35" s="726"/>
      <c r="E35" s="880"/>
      <c r="F35" s="726"/>
      <c r="G35" s="888"/>
      <c r="H35" s="901" t="s">
        <v>619</v>
      </c>
      <c r="I35" s="916" t="s">
        <v>143</v>
      </c>
      <c r="J35" s="924" t="s">
        <v>275</v>
      </c>
      <c r="K35" s="930"/>
      <c r="L35" s="937" t="s">
        <v>143</v>
      </c>
      <c r="M35" s="924" t="s">
        <v>280</v>
      </c>
      <c r="N35" s="939"/>
      <c r="O35" s="939"/>
      <c r="P35" s="939"/>
      <c r="Q35" s="939"/>
      <c r="R35" s="939"/>
      <c r="S35" s="939"/>
      <c r="T35" s="939"/>
      <c r="U35" s="939"/>
      <c r="V35" s="939"/>
      <c r="W35" s="939"/>
      <c r="X35" s="957"/>
      <c r="Y35" s="963"/>
      <c r="Z35" s="851"/>
      <c r="AA35" s="851"/>
      <c r="AB35" s="969"/>
      <c r="AC35" s="963"/>
      <c r="AD35" s="851"/>
      <c r="AE35" s="851"/>
      <c r="AF35" s="969"/>
    </row>
    <row r="36" spans="1:32" ht="19.5" customHeight="1">
      <c r="A36" s="846"/>
      <c r="B36" s="863"/>
      <c r="C36" s="870"/>
      <c r="D36" s="726"/>
      <c r="E36" s="880"/>
      <c r="F36" s="726"/>
      <c r="G36" s="888"/>
      <c r="H36" s="903" t="s">
        <v>356</v>
      </c>
      <c r="I36" s="915" t="s">
        <v>143</v>
      </c>
      <c r="J36" s="927" t="s">
        <v>275</v>
      </c>
      <c r="K36" s="925"/>
      <c r="L36" s="936" t="s">
        <v>143</v>
      </c>
      <c r="M36" s="927" t="s">
        <v>442</v>
      </c>
      <c r="N36" s="925"/>
      <c r="O36" s="925"/>
      <c r="P36" s="925"/>
      <c r="Q36" s="925"/>
      <c r="R36" s="936" t="s">
        <v>143</v>
      </c>
      <c r="S36" s="927" t="s">
        <v>632</v>
      </c>
      <c r="T36" s="927"/>
      <c r="U36" s="925"/>
      <c r="V36" s="925"/>
      <c r="W36" s="925"/>
      <c r="X36" s="952"/>
      <c r="Y36" s="963"/>
      <c r="Z36" s="851"/>
      <c r="AA36" s="851"/>
      <c r="AB36" s="969"/>
      <c r="AC36" s="963"/>
      <c r="AD36" s="851"/>
      <c r="AE36" s="851"/>
      <c r="AF36" s="969"/>
    </row>
    <row r="37" spans="1:32" ht="19.5" customHeight="1">
      <c r="A37" s="846"/>
      <c r="B37" s="863"/>
      <c r="C37" s="870"/>
      <c r="D37" s="726"/>
      <c r="E37" s="880"/>
      <c r="F37" s="726"/>
      <c r="G37" s="888"/>
      <c r="H37" s="904"/>
      <c r="I37" s="856" t="s">
        <v>143</v>
      </c>
      <c r="J37" s="706" t="s">
        <v>630</v>
      </c>
      <c r="K37" s="848"/>
      <c r="L37" s="848"/>
      <c r="M37" s="848"/>
      <c r="N37" s="916" t="s">
        <v>143</v>
      </c>
      <c r="O37" s="945" t="s">
        <v>426</v>
      </c>
      <c r="P37" s="848"/>
      <c r="Q37" s="848"/>
      <c r="R37" s="848"/>
      <c r="S37" s="848"/>
      <c r="T37" s="916" t="s">
        <v>143</v>
      </c>
      <c r="U37" s="945" t="s">
        <v>82</v>
      </c>
      <c r="V37" s="848"/>
      <c r="W37" s="848"/>
      <c r="X37" s="959"/>
      <c r="Y37" s="963"/>
      <c r="Z37" s="851"/>
      <c r="AA37" s="851"/>
      <c r="AB37" s="969"/>
      <c r="AC37" s="963"/>
      <c r="AD37" s="851"/>
      <c r="AE37" s="851"/>
      <c r="AF37" s="969"/>
    </row>
    <row r="38" spans="1:32" ht="19.5" customHeight="1">
      <c r="A38" s="846"/>
      <c r="B38" s="863"/>
      <c r="C38" s="870"/>
      <c r="D38" s="726"/>
      <c r="E38" s="880"/>
      <c r="F38" s="726"/>
      <c r="G38" s="888"/>
      <c r="H38" s="905"/>
      <c r="I38" s="856" t="s">
        <v>143</v>
      </c>
      <c r="J38" s="706" t="s">
        <v>499</v>
      </c>
      <c r="K38" s="931"/>
      <c r="L38" s="931"/>
      <c r="M38" s="931"/>
      <c r="N38" s="931"/>
      <c r="O38" s="916" t="s">
        <v>143</v>
      </c>
      <c r="P38" s="706" t="s">
        <v>229</v>
      </c>
      <c r="Q38" s="931"/>
      <c r="R38" s="931"/>
      <c r="S38" s="931"/>
      <c r="T38" s="931"/>
      <c r="U38" s="931"/>
      <c r="V38" s="931"/>
      <c r="W38" s="931"/>
      <c r="X38" s="950"/>
      <c r="Y38" s="963"/>
      <c r="Z38" s="851"/>
      <c r="AA38" s="851"/>
      <c r="AB38" s="969"/>
      <c r="AC38" s="963"/>
      <c r="AD38" s="851"/>
      <c r="AE38" s="851"/>
      <c r="AF38" s="969"/>
    </row>
    <row r="39" spans="1:32" ht="19.5" customHeight="1">
      <c r="A39" s="846"/>
      <c r="B39" s="863"/>
      <c r="C39" s="869"/>
      <c r="D39" s="814"/>
      <c r="E39" s="880"/>
      <c r="F39" s="726"/>
      <c r="G39" s="887"/>
      <c r="H39" s="901" t="s">
        <v>420</v>
      </c>
      <c r="I39" s="914" t="s">
        <v>143</v>
      </c>
      <c r="J39" s="924" t="s">
        <v>275</v>
      </c>
      <c r="K39" s="924"/>
      <c r="L39" s="918" t="s">
        <v>143</v>
      </c>
      <c r="M39" s="924" t="s">
        <v>411</v>
      </c>
      <c r="N39" s="924"/>
      <c r="O39" s="918" t="s">
        <v>143</v>
      </c>
      <c r="P39" s="924" t="s">
        <v>44</v>
      </c>
      <c r="Q39" s="924"/>
      <c r="R39" s="918" t="s">
        <v>143</v>
      </c>
      <c r="S39" s="924" t="s">
        <v>429</v>
      </c>
      <c r="T39" s="924"/>
      <c r="U39" s="944"/>
      <c r="V39" s="944"/>
      <c r="W39" s="944"/>
      <c r="X39" s="951"/>
      <c r="Y39" s="851"/>
      <c r="Z39" s="851"/>
      <c r="AA39" s="851"/>
      <c r="AB39" s="969"/>
      <c r="AC39" s="963"/>
      <c r="AD39" s="851"/>
      <c r="AE39" s="851"/>
      <c r="AF39" s="969"/>
    </row>
    <row r="40" spans="1:32" ht="19.5" customHeight="1">
      <c r="A40" s="846"/>
      <c r="B40" s="863"/>
      <c r="C40" s="869"/>
      <c r="D40" s="814"/>
      <c r="E40" s="880"/>
      <c r="F40" s="726"/>
      <c r="G40" s="887"/>
      <c r="H40" s="896" t="s">
        <v>421</v>
      </c>
      <c r="I40" s="915" t="s">
        <v>143</v>
      </c>
      <c r="J40" s="927" t="s">
        <v>275</v>
      </c>
      <c r="K40" s="927"/>
      <c r="L40" s="936" t="s">
        <v>143</v>
      </c>
      <c r="M40" s="927" t="s">
        <v>214</v>
      </c>
      <c r="N40" s="927"/>
      <c r="O40" s="936" t="s">
        <v>143</v>
      </c>
      <c r="P40" s="927" t="s">
        <v>387</v>
      </c>
      <c r="Q40" s="927"/>
      <c r="R40" s="936"/>
      <c r="S40" s="927"/>
      <c r="T40" s="927"/>
      <c r="U40" s="947"/>
      <c r="V40" s="947"/>
      <c r="W40" s="947"/>
      <c r="X40" s="960"/>
      <c r="Y40" s="851"/>
      <c r="Z40" s="851"/>
      <c r="AA40" s="851"/>
      <c r="AB40" s="969"/>
      <c r="AC40" s="963"/>
      <c r="AD40" s="851"/>
      <c r="AE40" s="851"/>
      <c r="AF40" s="969"/>
    </row>
    <row r="41" spans="1:32" ht="19.5" customHeight="1">
      <c r="A41" s="857"/>
      <c r="B41" s="817"/>
      <c r="C41" s="872"/>
      <c r="D41" s="877"/>
      <c r="E41" s="882"/>
      <c r="F41" s="725"/>
      <c r="G41" s="889"/>
      <c r="H41" s="906" t="s">
        <v>200</v>
      </c>
      <c r="I41" s="919" t="s">
        <v>143</v>
      </c>
      <c r="J41" s="928" t="s">
        <v>275</v>
      </c>
      <c r="K41" s="928"/>
      <c r="L41" s="938" t="s">
        <v>143</v>
      </c>
      <c r="M41" s="928" t="s">
        <v>280</v>
      </c>
      <c r="N41" s="928"/>
      <c r="O41" s="928"/>
      <c r="P41" s="928"/>
      <c r="Q41" s="787"/>
      <c r="R41" s="787"/>
      <c r="S41" s="787"/>
      <c r="T41" s="787"/>
      <c r="U41" s="787"/>
      <c r="V41" s="787"/>
      <c r="W41" s="787"/>
      <c r="X41" s="834"/>
      <c r="Y41" s="964"/>
      <c r="Z41" s="964"/>
      <c r="AA41" s="964"/>
      <c r="AB41" s="970"/>
      <c r="AC41" s="971"/>
      <c r="AD41" s="964"/>
      <c r="AE41" s="964"/>
      <c r="AF41" s="970"/>
    </row>
    <row r="42" spans="1:32" ht="20.25" customHeight="1"/>
    <row r="43" spans="1:32" ht="20.25" customHeight="1">
      <c r="A43" s="853" t="s">
        <v>409</v>
      </c>
      <c r="B43" s="853"/>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row>
    <row r="44" spans="1:32" ht="20.25" customHeight="1"/>
    <row r="45" spans="1:32" ht="20.25" customHeight="1">
      <c r="A45" s="808"/>
      <c r="B45" s="808"/>
      <c r="C45" s="873"/>
      <c r="D45" s="873"/>
      <c r="E45" s="873"/>
      <c r="F45" s="873"/>
      <c r="G45" s="890"/>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c r="AF45" s="873"/>
    </row>
    <row r="46" spans="1:32" ht="18" customHeight="1">
      <c r="A46" s="801" t="s">
        <v>367</v>
      </c>
      <c r="B46" s="806"/>
      <c r="C46" s="816"/>
      <c r="D46" s="801" t="s">
        <v>414</v>
      </c>
      <c r="E46" s="816"/>
      <c r="F46" s="883" t="s">
        <v>415</v>
      </c>
      <c r="G46" s="885"/>
      <c r="H46" s="801" t="s">
        <v>355</v>
      </c>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16"/>
    </row>
    <row r="47" spans="1:32" ht="23.25" customHeight="1">
      <c r="A47" s="846"/>
      <c r="B47" s="863"/>
      <c r="C47" s="869"/>
      <c r="D47" s="814"/>
      <c r="E47" s="880"/>
      <c r="F47" s="726"/>
      <c r="G47" s="887"/>
      <c r="H47" s="895" t="s">
        <v>417</v>
      </c>
      <c r="I47" s="914" t="s">
        <v>143</v>
      </c>
      <c r="J47" s="924" t="s">
        <v>423</v>
      </c>
      <c r="K47" s="930"/>
      <c r="L47" s="935"/>
      <c r="M47" s="918" t="s">
        <v>143</v>
      </c>
      <c r="N47" s="924" t="s">
        <v>347</v>
      </c>
      <c r="O47" s="918"/>
      <c r="P47" s="924"/>
      <c r="Q47" s="944"/>
      <c r="R47" s="944"/>
      <c r="S47" s="944"/>
      <c r="T47" s="944"/>
      <c r="U47" s="944"/>
      <c r="V47" s="944"/>
      <c r="W47" s="944"/>
      <c r="X47" s="944"/>
      <c r="Y47" s="944"/>
      <c r="Z47" s="944"/>
      <c r="AA47" s="944"/>
      <c r="AB47" s="944"/>
      <c r="AC47" s="944"/>
      <c r="AD47" s="944"/>
      <c r="AE47" s="944"/>
      <c r="AF47" s="972"/>
    </row>
    <row r="48" spans="1:32" ht="23.25" customHeight="1">
      <c r="A48" s="846"/>
      <c r="B48" s="863"/>
      <c r="C48" s="869"/>
      <c r="D48" s="814"/>
      <c r="E48" s="880"/>
      <c r="F48" s="726"/>
      <c r="G48" s="887"/>
      <c r="H48" s="902" t="s">
        <v>620</v>
      </c>
      <c r="I48" s="914" t="s">
        <v>143</v>
      </c>
      <c r="J48" s="924" t="s">
        <v>423</v>
      </c>
      <c r="K48" s="930"/>
      <c r="L48" s="935"/>
      <c r="M48" s="918" t="s">
        <v>143</v>
      </c>
      <c r="N48" s="924" t="s">
        <v>347</v>
      </c>
      <c r="O48" s="918"/>
      <c r="P48" s="924"/>
      <c r="Q48" s="944"/>
      <c r="R48" s="944"/>
      <c r="S48" s="944"/>
      <c r="T48" s="944"/>
      <c r="U48" s="944"/>
      <c r="V48" s="944"/>
      <c r="W48" s="944"/>
      <c r="X48" s="944"/>
      <c r="Y48" s="944"/>
      <c r="Z48" s="944"/>
      <c r="AA48" s="944"/>
      <c r="AB48" s="944"/>
      <c r="AC48" s="944"/>
      <c r="AD48" s="944"/>
      <c r="AE48" s="944"/>
      <c r="AF48" s="972"/>
    </row>
    <row r="49" spans="1:32" ht="23.25" customHeight="1">
      <c r="A49" s="846"/>
      <c r="B49" s="863"/>
      <c r="C49" s="870"/>
      <c r="D49" s="726"/>
      <c r="E49" s="880"/>
      <c r="F49" s="726"/>
      <c r="G49" s="888"/>
      <c r="H49" s="907" t="s">
        <v>505</v>
      </c>
      <c r="I49" s="913" t="s">
        <v>143</v>
      </c>
      <c r="J49" s="923" t="s">
        <v>275</v>
      </c>
      <c r="K49" s="923"/>
      <c r="L49" s="934"/>
      <c r="M49" s="937" t="s">
        <v>143</v>
      </c>
      <c r="N49" s="923" t="s">
        <v>544</v>
      </c>
      <c r="O49" s="923"/>
      <c r="P49" s="934"/>
      <c r="Q49" s="937" t="s">
        <v>143</v>
      </c>
      <c r="R49" s="926" t="s">
        <v>131</v>
      </c>
      <c r="S49" s="926"/>
      <c r="T49" s="926"/>
      <c r="U49" s="926"/>
      <c r="V49" s="923"/>
      <c r="W49" s="923"/>
      <c r="X49" s="923"/>
      <c r="Y49" s="923"/>
      <c r="Z49" s="923"/>
      <c r="AA49" s="923"/>
      <c r="AB49" s="923"/>
      <c r="AC49" s="923"/>
      <c r="AD49" s="923"/>
      <c r="AE49" s="923"/>
      <c r="AF49" s="956"/>
    </row>
    <row r="50" spans="1:32" ht="23.25" customHeight="1">
      <c r="A50" s="846"/>
      <c r="B50" s="863"/>
      <c r="C50" s="870"/>
      <c r="D50" s="726"/>
      <c r="E50" s="880"/>
      <c r="F50" s="726"/>
      <c r="G50" s="888"/>
      <c r="H50" s="902" t="s">
        <v>471</v>
      </c>
      <c r="I50" s="914" t="s">
        <v>143</v>
      </c>
      <c r="J50" s="924" t="s">
        <v>424</v>
      </c>
      <c r="K50" s="930"/>
      <c r="L50" s="939"/>
      <c r="M50" s="918" t="s">
        <v>143</v>
      </c>
      <c r="N50" s="924" t="s">
        <v>175</v>
      </c>
      <c r="O50" s="944"/>
      <c r="P50" s="944"/>
      <c r="Q50" s="944"/>
      <c r="R50" s="924"/>
      <c r="S50" s="924"/>
      <c r="T50" s="924"/>
      <c r="U50" s="924"/>
      <c r="V50" s="924"/>
      <c r="W50" s="924"/>
      <c r="X50" s="924"/>
      <c r="Y50" s="924"/>
      <c r="Z50" s="924"/>
      <c r="AA50" s="924"/>
      <c r="AB50" s="924"/>
      <c r="AC50" s="924"/>
      <c r="AD50" s="924"/>
      <c r="AE50" s="924"/>
      <c r="AF50" s="973"/>
    </row>
    <row r="51" spans="1:32" ht="18" customHeight="1">
      <c r="A51" s="846"/>
      <c r="B51" s="863"/>
      <c r="C51" s="870"/>
      <c r="D51" s="726"/>
      <c r="E51" s="880"/>
      <c r="F51" s="726"/>
      <c r="G51" s="888"/>
      <c r="H51" s="908" t="s">
        <v>621</v>
      </c>
      <c r="I51" s="920" t="s">
        <v>143</v>
      </c>
      <c r="J51" s="925" t="s">
        <v>275</v>
      </c>
      <c r="K51" s="925"/>
      <c r="L51" s="940" t="s">
        <v>143</v>
      </c>
      <c r="M51" s="925" t="s">
        <v>280</v>
      </c>
      <c r="N51" s="925"/>
      <c r="O51" s="927"/>
      <c r="P51" s="927"/>
      <c r="Q51" s="927"/>
      <c r="R51" s="927"/>
      <c r="S51" s="927"/>
      <c r="T51" s="927"/>
      <c r="U51" s="927"/>
      <c r="V51" s="927"/>
      <c r="W51" s="927"/>
      <c r="X51" s="927"/>
      <c r="Y51" s="927"/>
      <c r="Z51" s="927"/>
      <c r="AA51" s="927"/>
      <c r="AB51" s="927"/>
      <c r="AC51" s="927"/>
      <c r="AD51" s="927"/>
      <c r="AE51" s="927"/>
      <c r="AF51" s="955"/>
    </row>
    <row r="52" spans="1:32" ht="18" customHeight="1">
      <c r="A52" s="846"/>
      <c r="B52" s="863"/>
      <c r="C52" s="870"/>
      <c r="D52" s="726"/>
      <c r="E52" s="880"/>
      <c r="F52" s="726"/>
      <c r="G52" s="888"/>
      <c r="H52" s="909"/>
      <c r="I52" s="921"/>
      <c r="J52" s="926"/>
      <c r="K52" s="926"/>
      <c r="L52" s="941"/>
      <c r="M52" s="926"/>
      <c r="N52" s="926"/>
      <c r="O52" s="923"/>
      <c r="P52" s="923"/>
      <c r="Q52" s="923"/>
      <c r="R52" s="923"/>
      <c r="S52" s="923"/>
      <c r="T52" s="923"/>
      <c r="U52" s="923"/>
      <c r="V52" s="923"/>
      <c r="W52" s="923"/>
      <c r="X52" s="923"/>
      <c r="Y52" s="923"/>
      <c r="Z52" s="923"/>
      <c r="AA52" s="923"/>
      <c r="AB52" s="923"/>
      <c r="AC52" s="923"/>
      <c r="AD52" s="923"/>
      <c r="AE52" s="923"/>
      <c r="AF52" s="956"/>
    </row>
    <row r="53" spans="1:32" ht="18" customHeight="1">
      <c r="A53" s="846"/>
      <c r="B53" s="863"/>
      <c r="C53" s="870"/>
      <c r="D53" s="726"/>
      <c r="E53" s="880"/>
      <c r="F53" s="726"/>
      <c r="G53" s="888"/>
      <c r="H53" s="908" t="s">
        <v>398</v>
      </c>
      <c r="I53" s="920" t="s">
        <v>143</v>
      </c>
      <c r="J53" s="925" t="s">
        <v>275</v>
      </c>
      <c r="K53" s="925"/>
      <c r="L53" s="940" t="s">
        <v>143</v>
      </c>
      <c r="M53" s="925" t="s">
        <v>280</v>
      </c>
      <c r="N53" s="925"/>
      <c r="O53" s="927"/>
      <c r="P53" s="927"/>
      <c r="Q53" s="927"/>
      <c r="R53" s="927"/>
      <c r="S53" s="927"/>
      <c r="T53" s="927"/>
      <c r="U53" s="927"/>
      <c r="V53" s="927"/>
      <c r="W53" s="927"/>
      <c r="X53" s="927"/>
      <c r="Y53" s="927"/>
      <c r="Z53" s="927"/>
      <c r="AA53" s="927"/>
      <c r="AB53" s="927"/>
      <c r="AC53" s="927"/>
      <c r="AD53" s="927"/>
      <c r="AE53" s="927"/>
      <c r="AF53" s="955"/>
    </row>
    <row r="54" spans="1:32" ht="18" customHeight="1">
      <c r="A54" s="846"/>
      <c r="B54" s="863"/>
      <c r="C54" s="870"/>
      <c r="D54" s="726"/>
      <c r="E54" s="880"/>
      <c r="F54" s="726"/>
      <c r="G54" s="888"/>
      <c r="H54" s="909"/>
      <c r="I54" s="921"/>
      <c r="J54" s="926"/>
      <c r="K54" s="926"/>
      <c r="L54" s="941"/>
      <c r="M54" s="926"/>
      <c r="N54" s="926"/>
      <c r="O54" s="923"/>
      <c r="P54" s="923"/>
      <c r="Q54" s="923"/>
      <c r="R54" s="923"/>
      <c r="S54" s="923"/>
      <c r="T54" s="923"/>
      <c r="U54" s="923"/>
      <c r="V54" s="923"/>
      <c r="W54" s="923"/>
      <c r="X54" s="923"/>
      <c r="Y54" s="923"/>
      <c r="Z54" s="923"/>
      <c r="AA54" s="923"/>
      <c r="AB54" s="923"/>
      <c r="AC54" s="923"/>
      <c r="AD54" s="923"/>
      <c r="AE54" s="923"/>
      <c r="AF54" s="956"/>
    </row>
    <row r="55" spans="1:32" ht="18" customHeight="1">
      <c r="A55" s="846"/>
      <c r="B55" s="863"/>
      <c r="C55" s="870"/>
      <c r="D55" s="726"/>
      <c r="E55" s="880"/>
      <c r="F55" s="726"/>
      <c r="G55" s="888"/>
      <c r="H55" s="908" t="s">
        <v>436</v>
      </c>
      <c r="I55" s="920" t="s">
        <v>143</v>
      </c>
      <c r="J55" s="925" t="s">
        <v>275</v>
      </c>
      <c r="K55" s="925"/>
      <c r="L55" s="940" t="s">
        <v>143</v>
      </c>
      <c r="M55" s="925" t="s">
        <v>280</v>
      </c>
      <c r="N55" s="925"/>
      <c r="O55" s="927"/>
      <c r="P55" s="927"/>
      <c r="Q55" s="927"/>
      <c r="R55" s="927"/>
      <c r="S55" s="927"/>
      <c r="T55" s="927"/>
      <c r="U55" s="927"/>
      <c r="V55" s="927"/>
      <c r="W55" s="927"/>
      <c r="X55" s="927"/>
      <c r="Y55" s="927"/>
      <c r="Z55" s="927"/>
      <c r="AA55" s="927"/>
      <c r="AB55" s="927"/>
      <c r="AC55" s="927"/>
      <c r="AD55" s="927"/>
      <c r="AE55" s="927"/>
      <c r="AF55" s="955"/>
    </row>
    <row r="56" spans="1:32" ht="18" customHeight="1">
      <c r="A56" s="846"/>
      <c r="B56" s="863"/>
      <c r="C56" s="870"/>
      <c r="D56" s="726"/>
      <c r="E56" s="880"/>
      <c r="F56" s="726"/>
      <c r="G56" s="888"/>
      <c r="H56" s="909"/>
      <c r="I56" s="921"/>
      <c r="J56" s="926"/>
      <c r="K56" s="926"/>
      <c r="L56" s="941"/>
      <c r="M56" s="926"/>
      <c r="N56" s="926"/>
      <c r="O56" s="923"/>
      <c r="P56" s="923"/>
      <c r="Q56" s="923"/>
      <c r="R56" s="923"/>
      <c r="S56" s="923"/>
      <c r="T56" s="923"/>
      <c r="U56" s="923"/>
      <c r="V56" s="923"/>
      <c r="W56" s="923"/>
      <c r="X56" s="923"/>
      <c r="Y56" s="923"/>
      <c r="Z56" s="923"/>
      <c r="AA56" s="923"/>
      <c r="AB56" s="923"/>
      <c r="AC56" s="923"/>
      <c r="AD56" s="923"/>
      <c r="AE56" s="923"/>
      <c r="AF56" s="956"/>
    </row>
    <row r="57" spans="1:32" ht="18" customHeight="1">
      <c r="A57" s="846"/>
      <c r="B57" s="863"/>
      <c r="C57" s="870"/>
      <c r="D57" s="726"/>
      <c r="E57" s="880"/>
      <c r="F57" s="726"/>
      <c r="G57" s="888"/>
      <c r="H57" s="908" t="s">
        <v>605</v>
      </c>
      <c r="I57" s="920" t="s">
        <v>143</v>
      </c>
      <c r="J57" s="925" t="s">
        <v>275</v>
      </c>
      <c r="K57" s="925"/>
      <c r="L57" s="940" t="s">
        <v>143</v>
      </c>
      <c r="M57" s="925" t="s">
        <v>280</v>
      </c>
      <c r="N57" s="925"/>
      <c r="O57" s="927"/>
      <c r="P57" s="927"/>
      <c r="Q57" s="927"/>
      <c r="R57" s="927"/>
      <c r="S57" s="927"/>
      <c r="T57" s="927"/>
      <c r="U57" s="927"/>
      <c r="V57" s="927"/>
      <c r="W57" s="927"/>
      <c r="X57" s="927"/>
      <c r="Y57" s="927"/>
      <c r="Z57" s="927"/>
      <c r="AA57" s="927"/>
      <c r="AB57" s="927"/>
      <c r="AC57" s="927"/>
      <c r="AD57" s="927"/>
      <c r="AE57" s="927"/>
      <c r="AF57" s="955"/>
    </row>
    <row r="58" spans="1:32" ht="18" customHeight="1">
      <c r="A58" s="846"/>
      <c r="B58" s="863"/>
      <c r="C58" s="870"/>
      <c r="D58" s="726"/>
      <c r="E58" s="880"/>
      <c r="F58" s="726"/>
      <c r="G58" s="888"/>
      <c r="H58" s="909"/>
      <c r="I58" s="921"/>
      <c r="J58" s="926"/>
      <c r="K58" s="926"/>
      <c r="L58" s="941"/>
      <c r="M58" s="926"/>
      <c r="N58" s="926"/>
      <c r="O58" s="923"/>
      <c r="P58" s="923"/>
      <c r="Q58" s="923"/>
      <c r="R58" s="923"/>
      <c r="S58" s="923"/>
      <c r="T58" s="923"/>
      <c r="U58" s="923"/>
      <c r="V58" s="923"/>
      <c r="W58" s="923"/>
      <c r="X58" s="923"/>
      <c r="Y58" s="923"/>
      <c r="Z58" s="923"/>
      <c r="AA58" s="923"/>
      <c r="AB58" s="923"/>
      <c r="AC58" s="923"/>
      <c r="AD58" s="923"/>
      <c r="AE58" s="923"/>
      <c r="AF58" s="956"/>
    </row>
    <row r="59" spans="1:32" ht="23.25" customHeight="1">
      <c r="A59" s="856" t="s">
        <v>143</v>
      </c>
      <c r="B59" s="863">
        <v>78</v>
      </c>
      <c r="C59" s="871" t="s">
        <v>680</v>
      </c>
      <c r="D59" s="856" t="s">
        <v>143</v>
      </c>
      <c r="E59" s="881" t="s">
        <v>679</v>
      </c>
      <c r="F59" s="726"/>
      <c r="G59" s="888"/>
      <c r="H59" s="902" t="s">
        <v>458</v>
      </c>
      <c r="I59" s="914" t="s">
        <v>143</v>
      </c>
      <c r="J59" s="924" t="s">
        <v>275</v>
      </c>
      <c r="K59" s="930"/>
      <c r="L59" s="918" t="s">
        <v>143</v>
      </c>
      <c r="M59" s="924" t="s">
        <v>280</v>
      </c>
      <c r="N59" s="939"/>
      <c r="O59" s="924"/>
      <c r="P59" s="924"/>
      <c r="Q59" s="924"/>
      <c r="R59" s="924"/>
      <c r="S59" s="924"/>
      <c r="T59" s="924"/>
      <c r="U59" s="924"/>
      <c r="V59" s="924"/>
      <c r="W59" s="924"/>
      <c r="X59" s="924"/>
      <c r="Y59" s="924"/>
      <c r="Z59" s="924"/>
      <c r="AA59" s="924"/>
      <c r="AB59" s="924"/>
      <c r="AC59" s="924"/>
      <c r="AD59" s="924"/>
      <c r="AE59" s="924"/>
      <c r="AF59" s="973"/>
    </row>
    <row r="60" spans="1:32" ht="23.25" customHeight="1">
      <c r="A60" s="846"/>
      <c r="B60" s="863"/>
      <c r="C60" s="871"/>
      <c r="D60" s="726"/>
      <c r="E60" s="881"/>
      <c r="F60" s="726"/>
      <c r="G60" s="888"/>
      <c r="H60" s="910" t="s">
        <v>618</v>
      </c>
      <c r="I60" s="914" t="s">
        <v>143</v>
      </c>
      <c r="J60" s="924" t="s">
        <v>275</v>
      </c>
      <c r="K60" s="924"/>
      <c r="L60" s="918" t="s">
        <v>143</v>
      </c>
      <c r="M60" s="924" t="s">
        <v>214</v>
      </c>
      <c r="N60" s="924"/>
      <c r="O60" s="918" t="s">
        <v>143</v>
      </c>
      <c r="P60" s="924" t="s">
        <v>387</v>
      </c>
      <c r="Q60" s="939"/>
      <c r="R60" s="939"/>
      <c r="S60" s="946"/>
      <c r="T60" s="946"/>
      <c r="U60" s="946"/>
      <c r="V60" s="946"/>
      <c r="W60" s="946"/>
      <c r="X60" s="946"/>
      <c r="Y60" s="946"/>
      <c r="Z60" s="946"/>
      <c r="AA60" s="946"/>
      <c r="AB60" s="946"/>
      <c r="AC60" s="946"/>
      <c r="AD60" s="946"/>
      <c r="AE60" s="946"/>
      <c r="AF60" s="974"/>
    </row>
    <row r="61" spans="1:32" ht="23.25" customHeight="1">
      <c r="A61" s="846"/>
      <c r="B61" s="863"/>
      <c r="C61" s="870"/>
      <c r="D61" s="726"/>
      <c r="E61" s="880"/>
      <c r="F61" s="726"/>
      <c r="G61" s="888"/>
      <c r="H61" s="910" t="s">
        <v>622</v>
      </c>
      <c r="I61" s="914" t="s">
        <v>143</v>
      </c>
      <c r="J61" s="924" t="s">
        <v>275</v>
      </c>
      <c r="K61" s="930"/>
      <c r="L61" s="918" t="s">
        <v>143</v>
      </c>
      <c r="M61" s="924" t="s">
        <v>280</v>
      </c>
      <c r="N61" s="939"/>
      <c r="O61" s="924"/>
      <c r="P61" s="924"/>
      <c r="Q61" s="924"/>
      <c r="R61" s="924"/>
      <c r="S61" s="924"/>
      <c r="T61" s="924"/>
      <c r="U61" s="924"/>
      <c r="V61" s="924"/>
      <c r="W61" s="924"/>
      <c r="X61" s="924"/>
      <c r="Y61" s="924"/>
      <c r="Z61" s="924"/>
      <c r="AA61" s="924"/>
      <c r="AB61" s="924"/>
      <c r="AC61" s="924"/>
      <c r="AD61" s="924"/>
      <c r="AE61" s="924"/>
      <c r="AF61" s="973"/>
    </row>
    <row r="62" spans="1:32" ht="23.25" customHeight="1">
      <c r="A62" s="846"/>
      <c r="B62" s="863"/>
      <c r="C62" s="870"/>
      <c r="D62" s="726"/>
      <c r="E62" s="880"/>
      <c r="F62" s="726"/>
      <c r="G62" s="888"/>
      <c r="H62" s="910" t="s">
        <v>324</v>
      </c>
      <c r="I62" s="914" t="s">
        <v>143</v>
      </c>
      <c r="J62" s="924" t="s">
        <v>275</v>
      </c>
      <c r="K62" s="924"/>
      <c r="L62" s="918" t="s">
        <v>143</v>
      </c>
      <c r="M62" s="924" t="s">
        <v>425</v>
      </c>
      <c r="N62" s="924"/>
      <c r="O62" s="918" t="s">
        <v>143</v>
      </c>
      <c r="P62" s="924" t="s">
        <v>55</v>
      </c>
      <c r="Q62" s="939"/>
      <c r="R62" s="939"/>
      <c r="S62" s="939"/>
      <c r="T62" s="924"/>
      <c r="U62" s="924"/>
      <c r="V62" s="924"/>
      <c r="W62" s="924"/>
      <c r="X62" s="924"/>
      <c r="Y62" s="924"/>
      <c r="Z62" s="924"/>
      <c r="AA62" s="924"/>
      <c r="AB62" s="924"/>
      <c r="AC62" s="924"/>
      <c r="AD62" s="924"/>
      <c r="AE62" s="924"/>
      <c r="AF62" s="973"/>
    </row>
    <row r="63" spans="1:32" ht="23.25" customHeight="1">
      <c r="A63" s="846"/>
      <c r="B63" s="863"/>
      <c r="C63" s="870"/>
      <c r="D63" s="726"/>
      <c r="E63" s="880"/>
      <c r="F63" s="726"/>
      <c r="G63" s="888"/>
      <c r="H63" s="910" t="s">
        <v>623</v>
      </c>
      <c r="I63" s="914" t="s">
        <v>143</v>
      </c>
      <c r="J63" s="924" t="s">
        <v>275</v>
      </c>
      <c r="K63" s="924"/>
      <c r="L63" s="918" t="s">
        <v>143</v>
      </c>
      <c r="M63" s="924" t="s">
        <v>518</v>
      </c>
      <c r="N63" s="924"/>
      <c r="O63" s="924"/>
      <c r="P63" s="918" t="s">
        <v>143</v>
      </c>
      <c r="Q63" s="924" t="s">
        <v>631</v>
      </c>
      <c r="R63" s="924"/>
      <c r="S63" s="924"/>
      <c r="T63" s="924"/>
      <c r="U63" s="924"/>
      <c r="V63" s="924"/>
      <c r="W63" s="924"/>
      <c r="X63" s="924"/>
      <c r="Y63" s="924"/>
      <c r="Z63" s="924"/>
      <c r="AA63" s="924"/>
      <c r="AB63" s="924"/>
      <c r="AC63" s="924"/>
      <c r="AD63" s="924"/>
      <c r="AE63" s="924"/>
      <c r="AF63" s="973"/>
    </row>
    <row r="64" spans="1:32" ht="23.25" customHeight="1">
      <c r="A64" s="846"/>
      <c r="B64" s="863"/>
      <c r="C64" s="870"/>
      <c r="D64" s="726"/>
      <c r="E64" s="880"/>
      <c r="F64" s="726"/>
      <c r="G64" s="888"/>
      <c r="H64" s="911" t="s">
        <v>624</v>
      </c>
      <c r="I64" s="914" t="s">
        <v>143</v>
      </c>
      <c r="J64" s="924" t="s">
        <v>275</v>
      </c>
      <c r="K64" s="930"/>
      <c r="L64" s="918" t="s">
        <v>143</v>
      </c>
      <c r="M64" s="924" t="s">
        <v>280</v>
      </c>
      <c r="N64" s="939"/>
      <c r="O64" s="924"/>
      <c r="P64" s="924"/>
      <c r="Q64" s="924"/>
      <c r="R64" s="924"/>
      <c r="S64" s="924"/>
      <c r="T64" s="924"/>
      <c r="U64" s="924"/>
      <c r="V64" s="924"/>
      <c r="W64" s="924"/>
      <c r="X64" s="924"/>
      <c r="Y64" s="924"/>
      <c r="Z64" s="924"/>
      <c r="AA64" s="924"/>
      <c r="AB64" s="924"/>
      <c r="AC64" s="924"/>
      <c r="AD64" s="924"/>
      <c r="AE64" s="924"/>
      <c r="AF64" s="973"/>
    </row>
    <row r="65" spans="1:38" ht="23.25" customHeight="1">
      <c r="A65" s="846"/>
      <c r="B65" s="863"/>
      <c r="C65" s="870"/>
      <c r="D65" s="726"/>
      <c r="E65" s="880"/>
      <c r="F65" s="726"/>
      <c r="G65" s="888"/>
      <c r="H65" s="902" t="s">
        <v>470</v>
      </c>
      <c r="I65" s="914" t="s">
        <v>143</v>
      </c>
      <c r="J65" s="924" t="s">
        <v>275</v>
      </c>
      <c r="K65" s="930"/>
      <c r="L65" s="918" t="s">
        <v>143</v>
      </c>
      <c r="M65" s="924" t="s">
        <v>280</v>
      </c>
      <c r="N65" s="939"/>
      <c r="O65" s="924"/>
      <c r="P65" s="924"/>
      <c r="Q65" s="924"/>
      <c r="R65" s="924"/>
      <c r="S65" s="924"/>
      <c r="T65" s="924"/>
      <c r="U65" s="924"/>
      <c r="V65" s="924"/>
      <c r="W65" s="924"/>
      <c r="X65" s="924"/>
      <c r="Y65" s="924"/>
      <c r="Z65" s="924"/>
      <c r="AA65" s="924"/>
      <c r="AB65" s="924"/>
      <c r="AC65" s="924"/>
      <c r="AD65" s="924"/>
      <c r="AE65" s="924"/>
      <c r="AF65" s="973"/>
    </row>
    <row r="66" spans="1:38" ht="23.25" customHeight="1">
      <c r="A66" s="846"/>
      <c r="B66" s="863"/>
      <c r="C66" s="870"/>
      <c r="D66" s="726"/>
      <c r="E66" s="880"/>
      <c r="F66" s="726"/>
      <c r="G66" s="888"/>
      <c r="H66" s="902" t="s">
        <v>519</v>
      </c>
      <c r="I66" s="914" t="s">
        <v>143</v>
      </c>
      <c r="J66" s="924" t="s">
        <v>275</v>
      </c>
      <c r="K66" s="930"/>
      <c r="L66" s="918" t="s">
        <v>143</v>
      </c>
      <c r="M66" s="924" t="s">
        <v>280</v>
      </c>
      <c r="N66" s="939"/>
      <c r="O66" s="924"/>
      <c r="P66" s="924"/>
      <c r="Q66" s="924"/>
      <c r="R66" s="924"/>
      <c r="S66" s="924"/>
      <c r="T66" s="924"/>
      <c r="U66" s="924"/>
      <c r="V66" s="924"/>
      <c r="W66" s="924"/>
      <c r="X66" s="924"/>
      <c r="Y66" s="924"/>
      <c r="Z66" s="924"/>
      <c r="AA66" s="924"/>
      <c r="AB66" s="924"/>
      <c r="AC66" s="924"/>
      <c r="AD66" s="924"/>
      <c r="AE66" s="924"/>
      <c r="AF66" s="973"/>
    </row>
    <row r="67" spans="1:38" ht="23.25" customHeight="1">
      <c r="A67" s="846"/>
      <c r="B67" s="863"/>
      <c r="C67" s="870"/>
      <c r="D67" s="726"/>
      <c r="E67" s="880"/>
      <c r="F67" s="726"/>
      <c r="G67" s="888"/>
      <c r="H67" s="702" t="s">
        <v>528</v>
      </c>
      <c r="I67" s="914" t="s">
        <v>143</v>
      </c>
      <c r="J67" s="924" t="s">
        <v>275</v>
      </c>
      <c r="K67" s="930"/>
      <c r="L67" s="918" t="s">
        <v>143</v>
      </c>
      <c r="M67" s="924" t="s">
        <v>280</v>
      </c>
      <c r="N67" s="939"/>
      <c r="O67" s="924"/>
      <c r="P67" s="924"/>
      <c r="Q67" s="924"/>
      <c r="R67" s="924"/>
      <c r="S67" s="924"/>
      <c r="T67" s="924"/>
      <c r="U67" s="924"/>
      <c r="V67" s="924"/>
      <c r="W67" s="924"/>
      <c r="X67" s="924"/>
      <c r="Y67" s="924"/>
      <c r="Z67" s="924"/>
      <c r="AA67" s="924"/>
      <c r="AB67" s="924"/>
      <c r="AC67" s="924"/>
      <c r="AD67" s="924"/>
      <c r="AE67" s="924"/>
      <c r="AF67" s="973"/>
    </row>
    <row r="68" spans="1:38" ht="23.25" customHeight="1">
      <c r="A68" s="846"/>
      <c r="B68" s="863"/>
      <c r="C68" s="870"/>
      <c r="D68" s="726"/>
      <c r="E68" s="880"/>
      <c r="F68" s="726"/>
      <c r="G68" s="888"/>
      <c r="H68" s="910" t="s">
        <v>626</v>
      </c>
      <c r="I68" s="914" t="s">
        <v>143</v>
      </c>
      <c r="J68" s="924" t="s">
        <v>275</v>
      </c>
      <c r="K68" s="930"/>
      <c r="L68" s="918" t="s">
        <v>143</v>
      </c>
      <c r="M68" s="924" t="s">
        <v>280</v>
      </c>
      <c r="N68" s="939"/>
      <c r="O68" s="924"/>
      <c r="P68" s="924"/>
      <c r="Q68" s="924"/>
      <c r="R68" s="924"/>
      <c r="S68" s="924"/>
      <c r="T68" s="924"/>
      <c r="U68" s="924"/>
      <c r="V68" s="924"/>
      <c r="W68" s="924"/>
      <c r="X68" s="924"/>
      <c r="Y68" s="924"/>
      <c r="Z68" s="924"/>
      <c r="AA68" s="924"/>
      <c r="AB68" s="924"/>
      <c r="AC68" s="924"/>
      <c r="AD68" s="924"/>
      <c r="AE68" s="924"/>
      <c r="AF68" s="973"/>
    </row>
    <row r="69" spans="1:38" ht="23.25" customHeight="1">
      <c r="A69" s="857"/>
      <c r="B69" s="817"/>
      <c r="C69" s="874"/>
      <c r="D69" s="725"/>
      <c r="E69" s="882"/>
      <c r="F69" s="725"/>
      <c r="G69" s="891"/>
      <c r="H69" s="906" t="s">
        <v>619</v>
      </c>
      <c r="I69" s="919" t="s">
        <v>143</v>
      </c>
      <c r="J69" s="928" t="s">
        <v>275</v>
      </c>
      <c r="K69" s="932"/>
      <c r="L69" s="938" t="s">
        <v>143</v>
      </c>
      <c r="M69" s="928" t="s">
        <v>280</v>
      </c>
      <c r="N69" s="787"/>
      <c r="O69" s="928"/>
      <c r="P69" s="928"/>
      <c r="Q69" s="928"/>
      <c r="R69" s="928"/>
      <c r="S69" s="928"/>
      <c r="T69" s="928"/>
      <c r="U69" s="928"/>
      <c r="V69" s="928"/>
      <c r="W69" s="928"/>
      <c r="X69" s="928"/>
      <c r="Y69" s="928"/>
      <c r="Z69" s="928"/>
      <c r="AA69" s="928"/>
      <c r="AB69" s="928"/>
      <c r="AC69" s="928"/>
      <c r="AD69" s="928"/>
      <c r="AE69" s="928"/>
      <c r="AF69" s="975"/>
    </row>
    <row r="70" spans="1:38" ht="8.25" customHeight="1">
      <c r="C70" s="702"/>
      <c r="D70" s="702"/>
      <c r="AF70" s="953"/>
    </row>
    <row r="71" spans="1:38" ht="20.25" customHeight="1">
      <c r="A71" s="858"/>
      <c r="B71" s="858"/>
      <c r="C71" s="702" t="s">
        <v>408</v>
      </c>
      <c r="D71" s="702"/>
      <c r="E71" s="701"/>
      <c r="F71" s="701"/>
      <c r="G71" s="892"/>
      <c r="H71" s="701"/>
      <c r="I71" s="701"/>
      <c r="J71" s="701"/>
      <c r="K71" s="701"/>
      <c r="L71" s="701"/>
      <c r="M71" s="701"/>
      <c r="N71" s="701"/>
      <c r="O71" s="701"/>
      <c r="P71" s="701"/>
      <c r="Q71" s="701"/>
      <c r="R71" s="701"/>
      <c r="S71" s="701"/>
      <c r="T71" s="701"/>
      <c r="U71" s="701"/>
      <c r="V71" s="701"/>
    </row>
    <row r="72" spans="1:38" ht="20.25" customHeight="1"/>
    <row r="73" spans="1:38" s="849" customFormat="1" ht="20.25" customHeight="1">
      <c r="A73" s="859"/>
      <c r="B73" s="864" t="s">
        <v>103</v>
      </c>
    </row>
    <row r="74" spans="1:38" s="706" customFormat="1" ht="18.75" customHeight="1">
      <c r="A74" s="847"/>
      <c r="B74" s="743"/>
      <c r="C74" s="743"/>
      <c r="D74" s="706"/>
      <c r="E74" s="706"/>
      <c r="F74" s="706"/>
      <c r="G74" s="850"/>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706"/>
    </row>
    <row r="75" spans="1:38" s="706" customFormat="1" ht="31.5" customHeight="1">
      <c r="A75" s="858"/>
      <c r="B75" s="865" t="s">
        <v>702</v>
      </c>
      <c r="C75" s="865"/>
      <c r="D75" s="865"/>
      <c r="E75" s="865"/>
      <c r="F75" s="865"/>
      <c r="G75" s="865"/>
      <c r="H75" s="865"/>
      <c r="I75" s="865"/>
      <c r="J75" s="865"/>
      <c r="K75" s="865"/>
      <c r="L75" s="865"/>
      <c r="M75" s="865"/>
      <c r="N75" s="865"/>
      <c r="O75" s="865"/>
      <c r="P75" s="865"/>
      <c r="Q75" s="865"/>
      <c r="R75" s="865"/>
      <c r="S75" s="865"/>
      <c r="T75" s="865"/>
      <c r="U75" s="865"/>
      <c r="V75" s="865"/>
      <c r="W75" s="865"/>
      <c r="X75" s="865"/>
      <c r="Y75" s="865"/>
      <c r="Z75" s="865"/>
      <c r="AA75" s="865"/>
      <c r="AB75" s="865"/>
      <c r="AC75" s="865"/>
      <c r="AD75" s="865"/>
      <c r="AE75" s="865"/>
      <c r="AF75" s="865"/>
      <c r="AG75" s="865"/>
      <c r="AH75" s="865"/>
      <c r="AI75" s="865"/>
      <c r="AJ75" s="865"/>
      <c r="AK75" s="865"/>
      <c r="AL75" s="865"/>
    </row>
    <row r="76" spans="1:38" s="706" customFormat="1" ht="20.25" customHeight="1">
      <c r="A76" s="858"/>
      <c r="B76" s="702" t="s">
        <v>701</v>
      </c>
      <c r="C76" s="701"/>
      <c r="D76" s="701"/>
      <c r="E76" s="701"/>
      <c r="F76" s="701"/>
      <c r="G76" s="701"/>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6"/>
    </row>
    <row r="77" spans="1:38" s="706" customFormat="1" ht="20.25" customHeight="1">
      <c r="A77" s="858"/>
      <c r="B77" s="702" t="s">
        <v>382</v>
      </c>
      <c r="C77" s="701"/>
      <c r="D77" s="701"/>
      <c r="E77" s="701"/>
      <c r="F77" s="701"/>
      <c r="G77" s="701"/>
      <c r="H77" s="706"/>
      <c r="I77" s="706"/>
      <c r="J77" s="706"/>
      <c r="K77" s="706"/>
      <c r="L77" s="706"/>
      <c r="M77" s="706"/>
      <c r="N77" s="706"/>
      <c r="O77" s="706"/>
      <c r="P77" s="706"/>
      <c r="Q77" s="706"/>
      <c r="R77" s="706"/>
      <c r="S77" s="706"/>
      <c r="T77" s="706"/>
      <c r="U77" s="706"/>
      <c r="V77" s="706"/>
      <c r="W77" s="706"/>
      <c r="X77" s="706"/>
      <c r="Y77" s="706"/>
      <c r="Z77" s="706"/>
      <c r="AA77" s="706"/>
      <c r="AB77" s="706"/>
      <c r="AC77" s="706"/>
      <c r="AD77" s="706"/>
      <c r="AE77" s="706"/>
      <c r="AF77" s="706"/>
      <c r="AG77" s="706"/>
      <c r="AH77" s="706"/>
      <c r="AI77" s="706"/>
      <c r="AJ77" s="706"/>
      <c r="AK77" s="706"/>
      <c r="AL77" s="706"/>
    </row>
    <row r="78" spans="1:38" s="706" customFormat="1" ht="20.25" customHeight="1">
      <c r="A78" s="860"/>
      <c r="B78" s="702" t="s">
        <v>380</v>
      </c>
      <c r="C78" s="860"/>
      <c r="D78" s="860"/>
      <c r="E78" s="860"/>
      <c r="F78" s="860"/>
      <c r="G78" s="860"/>
      <c r="H78" s="706"/>
      <c r="I78" s="706"/>
      <c r="J78" s="706"/>
      <c r="K78" s="706"/>
      <c r="L78" s="706"/>
      <c r="M78" s="706"/>
      <c r="N78" s="706"/>
      <c r="O78" s="706"/>
      <c r="P78" s="706"/>
      <c r="Q78" s="706"/>
      <c r="R78" s="706"/>
      <c r="S78" s="706"/>
      <c r="T78" s="706"/>
      <c r="U78" s="706"/>
      <c r="V78" s="706"/>
      <c r="W78" s="706"/>
      <c r="X78" s="706"/>
      <c r="Y78" s="706"/>
      <c r="Z78" s="706"/>
      <c r="AA78" s="706"/>
      <c r="AB78" s="706"/>
      <c r="AC78" s="706"/>
      <c r="AD78" s="706"/>
      <c r="AE78" s="706"/>
      <c r="AF78" s="706"/>
      <c r="AG78" s="706"/>
      <c r="AH78" s="706"/>
      <c r="AI78" s="706"/>
      <c r="AJ78" s="706"/>
      <c r="AK78" s="706"/>
      <c r="AL78" s="706"/>
    </row>
    <row r="79" spans="1:38" s="706" customFormat="1" ht="20.25" customHeight="1">
      <c r="A79" s="860"/>
      <c r="B79" s="702" t="s">
        <v>700</v>
      </c>
      <c r="C79" s="860"/>
      <c r="D79" s="860"/>
      <c r="E79" s="860"/>
      <c r="F79" s="860"/>
      <c r="G79" s="860"/>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row>
    <row r="80" spans="1:38" s="706" customFormat="1" ht="20.25" customHeight="1">
      <c r="A80" s="860"/>
      <c r="B80" s="702" t="s">
        <v>185</v>
      </c>
      <c r="C80" s="860"/>
      <c r="D80" s="860"/>
      <c r="E80" s="860"/>
      <c r="F80" s="860"/>
      <c r="G80" s="860"/>
      <c r="H80" s="706"/>
      <c r="I80" s="706"/>
      <c r="J80" s="706"/>
      <c r="K80" s="706"/>
      <c r="L80" s="706"/>
      <c r="M80" s="706"/>
      <c r="N80" s="706"/>
      <c r="O80" s="706"/>
      <c r="P80" s="706"/>
      <c r="Q80" s="706"/>
      <c r="R80" s="706"/>
      <c r="S80" s="706"/>
      <c r="T80" s="706"/>
      <c r="U80" s="706"/>
      <c r="V80" s="706"/>
      <c r="W80" s="706"/>
      <c r="X80" s="706"/>
      <c r="Y80" s="706"/>
      <c r="Z80" s="706"/>
      <c r="AA80" s="706"/>
      <c r="AB80" s="706"/>
      <c r="AC80" s="706"/>
      <c r="AD80" s="706"/>
      <c r="AE80" s="706"/>
      <c r="AF80" s="706"/>
      <c r="AG80" s="706"/>
      <c r="AH80" s="706"/>
      <c r="AI80" s="706"/>
      <c r="AJ80" s="706"/>
      <c r="AK80" s="706"/>
      <c r="AL80" s="706"/>
    </row>
    <row r="81" spans="1:39" s="706" customFormat="1" ht="20.25" customHeight="1">
      <c r="A81" s="860"/>
      <c r="B81" s="702" t="s">
        <v>699</v>
      </c>
      <c r="C81" s="860"/>
      <c r="D81" s="860"/>
      <c r="E81" s="860"/>
      <c r="F81" s="860"/>
      <c r="G81" s="860"/>
      <c r="H81" s="706"/>
      <c r="I81" s="706"/>
      <c r="J81" s="706"/>
      <c r="K81" s="706"/>
      <c r="L81" s="706"/>
      <c r="M81" s="706"/>
      <c r="N81" s="706"/>
      <c r="O81" s="706"/>
      <c r="P81" s="706"/>
      <c r="Q81" s="706"/>
      <c r="R81" s="706"/>
      <c r="S81" s="706"/>
      <c r="T81" s="706"/>
      <c r="U81" s="706"/>
      <c r="V81" s="706"/>
      <c r="W81" s="706"/>
      <c r="X81" s="706"/>
      <c r="Y81" s="706"/>
      <c r="Z81" s="706"/>
      <c r="AA81" s="706"/>
      <c r="AB81" s="706"/>
      <c r="AC81" s="706"/>
      <c r="AD81" s="706"/>
      <c r="AE81" s="706"/>
      <c r="AF81" s="706"/>
      <c r="AG81" s="706"/>
      <c r="AH81" s="706"/>
      <c r="AI81" s="706"/>
      <c r="AJ81" s="706"/>
      <c r="AK81" s="706"/>
      <c r="AL81" s="706"/>
      <c r="AM81" s="706"/>
    </row>
    <row r="82" spans="1:39" s="706" customFormat="1" ht="50.25" customHeight="1">
      <c r="A82" s="860"/>
      <c r="B82" s="866" t="s">
        <v>45</v>
      </c>
      <c r="C82" s="866"/>
      <c r="D82" s="866"/>
      <c r="E82" s="866"/>
      <c r="F82" s="866"/>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866"/>
      <c r="AK82" s="866"/>
      <c r="AL82" s="866"/>
      <c r="AM82" s="866"/>
    </row>
    <row r="83" spans="1:39" s="706" customFormat="1" ht="21" customHeight="1">
      <c r="A83" s="860"/>
      <c r="B83" s="866" t="s">
        <v>697</v>
      </c>
      <c r="C83" s="866"/>
      <c r="D83" s="866"/>
      <c r="E83" s="866"/>
      <c r="F83" s="866"/>
      <c r="G83" s="866"/>
      <c r="H83" s="866"/>
      <c r="I83" s="866"/>
      <c r="J83" s="866"/>
      <c r="K83" s="866"/>
      <c r="L83" s="866"/>
      <c r="M83" s="866"/>
      <c r="N83" s="866"/>
      <c r="O83" s="866"/>
      <c r="P83" s="866"/>
      <c r="Q83" s="866"/>
      <c r="R83" s="866"/>
      <c r="S83" s="866"/>
      <c r="T83" s="866"/>
      <c r="U83" s="866"/>
      <c r="V83" s="866"/>
      <c r="W83" s="866"/>
      <c r="X83" s="866"/>
      <c r="Y83" s="866"/>
      <c r="Z83" s="866"/>
      <c r="AA83" s="866"/>
      <c r="AB83" s="866"/>
      <c r="AC83" s="866"/>
      <c r="AD83" s="866"/>
      <c r="AE83" s="866"/>
      <c r="AF83" s="866"/>
      <c r="AG83" s="866"/>
      <c r="AH83" s="866"/>
      <c r="AI83" s="866"/>
      <c r="AJ83" s="866"/>
      <c r="AK83" s="866"/>
      <c r="AL83" s="866"/>
      <c r="AM83" s="866"/>
    </row>
    <row r="84" spans="1:39" s="706" customFormat="1" ht="20.25" customHeight="1">
      <c r="A84" s="860"/>
      <c r="B84" s="702" t="s">
        <v>278</v>
      </c>
      <c r="C84" s="860"/>
      <c r="D84" s="860"/>
      <c r="E84" s="860"/>
      <c r="F84" s="860"/>
      <c r="G84" s="860"/>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706"/>
      <c r="AK84" s="706"/>
      <c r="AL84" s="706"/>
      <c r="AM84" s="706"/>
    </row>
    <row r="85" spans="1:39" s="706" customFormat="1" ht="20.25" customHeight="1">
      <c r="A85" s="860"/>
      <c r="B85" s="702" t="s">
        <v>108</v>
      </c>
      <c r="C85" s="860"/>
      <c r="D85" s="860"/>
      <c r="E85" s="860"/>
      <c r="F85" s="860"/>
      <c r="G85" s="860"/>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706"/>
      <c r="AL85" s="706"/>
      <c r="AM85" s="706"/>
    </row>
    <row r="86" spans="1:39" s="706" customFormat="1" ht="20.25" customHeight="1">
      <c r="A86" s="860"/>
      <c r="B86" s="702" t="s">
        <v>696</v>
      </c>
      <c r="C86" s="860"/>
      <c r="D86" s="860"/>
      <c r="E86" s="860"/>
      <c r="F86" s="860"/>
      <c r="G86" s="860"/>
      <c r="H86" s="706"/>
      <c r="I86" s="706"/>
      <c r="J86" s="706"/>
      <c r="K86" s="706"/>
      <c r="L86" s="706"/>
      <c r="M86" s="706"/>
      <c r="N86" s="706"/>
      <c r="O86" s="706"/>
      <c r="P86" s="706"/>
      <c r="Q86" s="706"/>
      <c r="R86" s="706"/>
      <c r="S86" s="706"/>
      <c r="T86" s="706"/>
      <c r="U86" s="706"/>
      <c r="V86" s="706"/>
      <c r="W86" s="706"/>
      <c r="X86" s="706"/>
      <c r="Y86" s="706"/>
      <c r="Z86" s="706"/>
      <c r="AA86" s="706"/>
      <c r="AB86" s="706"/>
      <c r="AC86" s="706"/>
      <c r="AD86" s="706"/>
      <c r="AE86" s="706"/>
      <c r="AF86" s="706"/>
      <c r="AG86" s="706"/>
      <c r="AH86" s="706"/>
      <c r="AI86" s="706"/>
      <c r="AJ86" s="706"/>
      <c r="AK86" s="706"/>
      <c r="AL86" s="706"/>
      <c r="AM86" s="706"/>
    </row>
    <row r="87" spans="1:39" s="706" customFormat="1" ht="20.25" customHeight="1">
      <c r="A87" s="860"/>
      <c r="B87" s="702" t="s">
        <v>695</v>
      </c>
      <c r="C87" s="860"/>
      <c r="D87" s="860"/>
      <c r="E87" s="860"/>
      <c r="F87" s="860"/>
      <c r="G87" s="860"/>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6"/>
      <c r="AL87" s="706"/>
      <c r="AM87" s="706"/>
    </row>
    <row r="88" spans="1:39" s="706" customFormat="1" ht="20.25" customHeight="1">
      <c r="A88" s="860"/>
      <c r="B88" s="702" t="s">
        <v>694</v>
      </c>
      <c r="C88" s="860"/>
      <c r="D88" s="860"/>
      <c r="E88" s="860"/>
      <c r="F88" s="860"/>
      <c r="G88" s="860"/>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6"/>
      <c r="AK88" s="706"/>
      <c r="AL88" s="706"/>
      <c r="AM88" s="706"/>
    </row>
    <row r="89" spans="1:39" s="706" customFormat="1" ht="20.25" customHeight="1">
      <c r="A89" s="860"/>
      <c r="B89" s="702" t="s">
        <v>194</v>
      </c>
      <c r="C89" s="860"/>
      <c r="D89" s="860"/>
      <c r="E89" s="860"/>
      <c r="F89" s="860"/>
      <c r="G89" s="860"/>
      <c r="H89" s="706"/>
      <c r="I89" s="706"/>
      <c r="J89" s="706"/>
      <c r="K89" s="706"/>
      <c r="L89" s="706"/>
      <c r="M89" s="706"/>
      <c r="N89" s="706"/>
      <c r="O89" s="706"/>
      <c r="P89" s="706"/>
      <c r="Q89" s="706"/>
      <c r="R89" s="706"/>
      <c r="S89" s="706"/>
      <c r="T89" s="706"/>
      <c r="U89" s="706"/>
      <c r="V89" s="706"/>
      <c r="W89" s="706"/>
      <c r="X89" s="706"/>
      <c r="Y89" s="706"/>
      <c r="Z89" s="706"/>
      <c r="AA89" s="706"/>
      <c r="AB89" s="706"/>
      <c r="AC89" s="706"/>
      <c r="AD89" s="706"/>
      <c r="AE89" s="706"/>
      <c r="AF89" s="706"/>
      <c r="AG89" s="706"/>
      <c r="AH89" s="706"/>
      <c r="AI89" s="706"/>
      <c r="AJ89" s="706"/>
      <c r="AK89" s="706"/>
      <c r="AL89" s="706"/>
      <c r="AM89" s="706"/>
    </row>
    <row r="90" spans="1:39" s="706" customFormat="1" ht="20.25" customHeight="1">
      <c r="A90" s="860"/>
      <c r="B90" s="702" t="s">
        <v>389</v>
      </c>
      <c r="C90" s="860"/>
      <c r="D90" s="860"/>
      <c r="E90" s="860"/>
      <c r="F90" s="860"/>
      <c r="G90" s="860"/>
      <c r="H90" s="706"/>
      <c r="I90" s="706"/>
      <c r="J90" s="706"/>
      <c r="K90" s="706"/>
      <c r="L90" s="706"/>
      <c r="M90" s="706"/>
      <c r="N90" s="706"/>
      <c r="O90" s="706"/>
      <c r="P90" s="706"/>
      <c r="Q90" s="706"/>
      <c r="R90" s="706"/>
      <c r="S90" s="706"/>
      <c r="T90" s="706"/>
      <c r="U90" s="706"/>
      <c r="V90" s="706"/>
      <c r="W90" s="706"/>
      <c r="X90" s="706"/>
      <c r="Y90" s="706"/>
      <c r="Z90" s="706"/>
      <c r="AA90" s="706"/>
      <c r="AB90" s="706"/>
      <c r="AC90" s="706"/>
      <c r="AD90" s="706"/>
      <c r="AE90" s="706"/>
      <c r="AF90" s="706"/>
      <c r="AG90" s="706"/>
      <c r="AH90" s="706"/>
      <c r="AI90" s="706"/>
      <c r="AJ90" s="706"/>
      <c r="AK90" s="706"/>
      <c r="AL90" s="706"/>
      <c r="AM90" s="706"/>
    </row>
    <row r="91" spans="1:39" s="706" customFormat="1" ht="45" customHeight="1">
      <c r="A91" s="860"/>
      <c r="B91" s="866" t="s">
        <v>391</v>
      </c>
      <c r="C91" s="866"/>
      <c r="D91" s="866"/>
      <c r="E91" s="866"/>
      <c r="F91" s="866"/>
      <c r="G91" s="866"/>
      <c r="H91" s="866"/>
      <c r="I91" s="866"/>
      <c r="J91" s="866"/>
      <c r="K91" s="866"/>
      <c r="L91" s="866"/>
      <c r="M91" s="866"/>
      <c r="N91" s="866"/>
      <c r="O91" s="866"/>
      <c r="P91" s="866"/>
      <c r="Q91" s="866"/>
      <c r="R91" s="866"/>
      <c r="S91" s="866"/>
      <c r="T91" s="866"/>
      <c r="U91" s="866"/>
      <c r="V91" s="866"/>
      <c r="W91" s="866"/>
      <c r="X91" s="866"/>
      <c r="Y91" s="866"/>
      <c r="Z91" s="866"/>
      <c r="AA91" s="866"/>
      <c r="AB91" s="866"/>
      <c r="AC91" s="866"/>
      <c r="AD91" s="866"/>
      <c r="AE91" s="866"/>
      <c r="AF91" s="866"/>
      <c r="AG91" s="866"/>
      <c r="AH91" s="866"/>
      <c r="AI91" s="866"/>
      <c r="AJ91" s="866"/>
      <c r="AK91" s="866"/>
      <c r="AL91" s="866"/>
      <c r="AM91" s="866"/>
    </row>
    <row r="92" spans="1:39" s="706" customFormat="1" ht="20.25" customHeight="1">
      <c r="A92" s="860"/>
      <c r="B92" s="702" t="s">
        <v>692</v>
      </c>
      <c r="C92" s="860"/>
      <c r="D92" s="860"/>
      <c r="E92" s="860"/>
      <c r="F92" s="702"/>
      <c r="G92" s="702"/>
      <c r="H92" s="706"/>
      <c r="I92" s="706"/>
      <c r="J92" s="706"/>
      <c r="K92" s="706"/>
      <c r="L92" s="706"/>
      <c r="M92" s="706"/>
      <c r="N92" s="706"/>
      <c r="O92" s="706"/>
      <c r="P92" s="706"/>
      <c r="Q92" s="706"/>
      <c r="R92" s="706"/>
      <c r="S92" s="706"/>
      <c r="T92" s="706"/>
      <c r="U92" s="706"/>
      <c r="V92" s="706"/>
      <c r="W92" s="706"/>
      <c r="X92" s="706"/>
      <c r="Y92" s="706"/>
      <c r="Z92" s="706"/>
      <c r="AA92" s="706"/>
      <c r="AB92" s="706"/>
      <c r="AC92" s="706"/>
      <c r="AD92" s="706"/>
      <c r="AE92" s="706"/>
      <c r="AF92" s="706"/>
      <c r="AG92" s="706"/>
      <c r="AH92" s="706"/>
      <c r="AI92" s="706"/>
      <c r="AJ92" s="706"/>
      <c r="AK92" s="706"/>
      <c r="AL92" s="706"/>
      <c r="AM92" s="706"/>
    </row>
    <row r="93" spans="1:39" s="850" customFormat="1" ht="19.5" customHeight="1">
      <c r="A93" s="861"/>
      <c r="B93" s="702" t="s">
        <v>691</v>
      </c>
    </row>
    <row r="94" spans="1:39" s="850" customFormat="1" ht="19.5" customHeight="1">
      <c r="A94" s="861"/>
      <c r="B94" s="702" t="s">
        <v>160</v>
      </c>
    </row>
    <row r="95" spans="1:39" s="850" customFormat="1" ht="19.5" customHeight="1">
      <c r="A95" s="861"/>
      <c r="B95" s="702" t="s">
        <v>394</v>
      </c>
    </row>
    <row r="96" spans="1:39" s="850" customFormat="1" ht="19.5" customHeight="1">
      <c r="A96" s="861"/>
      <c r="B96" s="702" t="s">
        <v>363</v>
      </c>
    </row>
    <row r="97" spans="1:39" s="850" customFormat="1" ht="19.5" customHeight="1">
      <c r="A97" s="861"/>
      <c r="B97" s="702" t="s">
        <v>689</v>
      </c>
    </row>
    <row r="98" spans="1:39" s="850" customFormat="1" ht="19.5" customHeight="1">
      <c r="A98" s="861"/>
      <c r="B98" s="702" t="s">
        <v>687</v>
      </c>
    </row>
    <row r="99" spans="1:39" s="850" customFormat="1" ht="19.5" customHeight="1">
      <c r="A99" s="861"/>
      <c r="B99" s="702" t="s">
        <v>52</v>
      </c>
    </row>
    <row r="100" spans="1:39" s="850" customFormat="1" ht="20.25" customHeight="1">
      <c r="A100" s="861"/>
      <c r="B100" s="702" t="s">
        <v>686</v>
      </c>
    </row>
    <row r="101" spans="1:39" s="706" customFormat="1" ht="20.25" customHeight="1">
      <c r="A101" s="706"/>
      <c r="B101" s="702" t="s">
        <v>685</v>
      </c>
      <c r="C101" s="860"/>
      <c r="D101" s="860"/>
      <c r="E101" s="860"/>
      <c r="F101" s="860"/>
      <c r="G101" s="860"/>
      <c r="H101" s="706"/>
      <c r="I101" s="706"/>
      <c r="J101" s="706"/>
      <c r="K101" s="706"/>
      <c r="L101" s="706"/>
      <c r="M101" s="706"/>
      <c r="N101" s="706"/>
      <c r="O101" s="706"/>
      <c r="P101" s="706"/>
      <c r="Q101" s="706"/>
      <c r="R101" s="706"/>
      <c r="S101" s="706"/>
      <c r="T101" s="706"/>
      <c r="U101" s="706"/>
      <c r="V101" s="706"/>
      <c r="W101" s="706"/>
      <c r="X101" s="706"/>
      <c r="Y101" s="706"/>
      <c r="Z101" s="706"/>
      <c r="AA101" s="706"/>
      <c r="AB101" s="706"/>
      <c r="AC101" s="706"/>
      <c r="AD101" s="706"/>
      <c r="AE101" s="706"/>
      <c r="AF101" s="706"/>
      <c r="AG101" s="706"/>
      <c r="AH101" s="706"/>
      <c r="AI101" s="706"/>
      <c r="AJ101" s="706"/>
      <c r="AK101" s="706"/>
      <c r="AL101" s="706"/>
      <c r="AM101" s="706"/>
    </row>
    <row r="102" spans="1:39" s="706" customFormat="1" ht="19.5" customHeight="1">
      <c r="A102" s="706"/>
      <c r="B102" s="702" t="s">
        <v>219</v>
      </c>
      <c r="C102" s="860"/>
      <c r="D102" s="860"/>
      <c r="E102" s="860"/>
      <c r="F102" s="860"/>
      <c r="G102" s="860"/>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706"/>
      <c r="AI102" s="706"/>
      <c r="AJ102" s="706"/>
      <c r="AK102" s="706"/>
      <c r="AL102" s="706"/>
      <c r="AM102" s="706"/>
    </row>
    <row r="103" spans="1:39" s="851" customFormat="1" ht="20.25" customHeight="1">
      <c r="B103" s="866" t="s">
        <v>210</v>
      </c>
      <c r="C103" s="866"/>
      <c r="D103" s="866"/>
      <c r="E103" s="866"/>
      <c r="F103" s="866"/>
      <c r="G103" s="866"/>
      <c r="H103" s="866"/>
      <c r="I103" s="866"/>
      <c r="J103" s="866"/>
      <c r="K103" s="866"/>
      <c r="L103" s="866"/>
      <c r="M103" s="866"/>
      <c r="N103" s="866"/>
      <c r="O103" s="866"/>
      <c r="P103" s="866"/>
      <c r="Q103" s="866"/>
      <c r="R103" s="866"/>
      <c r="S103" s="866"/>
      <c r="T103" s="866"/>
      <c r="U103" s="866"/>
      <c r="V103" s="866"/>
      <c r="W103" s="866"/>
      <c r="X103" s="866"/>
      <c r="Y103" s="866"/>
      <c r="Z103" s="866"/>
      <c r="AA103" s="866"/>
      <c r="AB103" s="866"/>
      <c r="AC103" s="866"/>
      <c r="AD103" s="866"/>
      <c r="AE103" s="866"/>
      <c r="AF103" s="866"/>
      <c r="AG103" s="866"/>
      <c r="AH103" s="866"/>
      <c r="AI103" s="866"/>
      <c r="AJ103" s="866"/>
      <c r="AK103" s="866"/>
      <c r="AL103" s="866"/>
      <c r="AM103" s="866"/>
    </row>
    <row r="104" spans="1:39" s="851" customFormat="1" ht="20.25" customHeight="1">
      <c r="B104" s="702" t="s">
        <v>684</v>
      </c>
      <c r="C104" s="850"/>
      <c r="D104" s="850"/>
      <c r="E104" s="850"/>
    </row>
    <row r="105" spans="1:39" s="851" customFormat="1" ht="20.25" customHeight="1">
      <c r="B105" s="702" t="s">
        <v>683</v>
      </c>
      <c r="C105" s="850"/>
      <c r="D105" s="850"/>
      <c r="E105" s="850"/>
    </row>
    <row r="106" spans="1:39" s="851" customFormat="1" ht="20.25" customHeight="1">
      <c r="B106" s="702" t="s">
        <v>682</v>
      </c>
      <c r="C106" s="850"/>
      <c r="D106" s="850"/>
      <c r="E106" s="850"/>
    </row>
    <row r="107" spans="1:39" s="851" customFormat="1" ht="20.25" customHeight="1">
      <c r="B107" s="866" t="s">
        <v>144</v>
      </c>
      <c r="C107" s="866"/>
      <c r="D107" s="866"/>
      <c r="E107" s="866"/>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6"/>
      <c r="AK107" s="866"/>
      <c r="AL107" s="866"/>
      <c r="AM107" s="866"/>
    </row>
    <row r="108" spans="1:39" s="706" customFormat="1" ht="20.25" customHeight="1">
      <c r="A108" s="847"/>
      <c r="B108" s="866" t="s">
        <v>681</v>
      </c>
      <c r="C108" s="866"/>
      <c r="D108" s="866"/>
      <c r="E108" s="866"/>
      <c r="F108" s="866"/>
      <c r="G108" s="866"/>
      <c r="H108" s="866"/>
      <c r="I108" s="866"/>
      <c r="J108" s="866"/>
      <c r="K108" s="866"/>
      <c r="L108" s="866"/>
      <c r="M108" s="866"/>
      <c r="N108" s="866"/>
      <c r="O108" s="866"/>
      <c r="P108" s="866"/>
      <c r="Q108" s="866"/>
      <c r="R108" s="866"/>
      <c r="S108" s="866"/>
      <c r="T108" s="866"/>
      <c r="U108" s="866"/>
      <c r="V108" s="866"/>
      <c r="W108" s="866"/>
      <c r="X108" s="866"/>
      <c r="Y108" s="866"/>
      <c r="Z108" s="866"/>
      <c r="AA108" s="866"/>
      <c r="AB108" s="866"/>
      <c r="AC108" s="866"/>
      <c r="AD108" s="866"/>
      <c r="AE108" s="866"/>
      <c r="AF108" s="866"/>
      <c r="AG108" s="866"/>
      <c r="AH108" s="866"/>
      <c r="AI108" s="866"/>
      <c r="AJ108" s="866"/>
      <c r="AK108" s="866"/>
      <c r="AL108" s="866"/>
      <c r="AM108" s="866"/>
    </row>
    <row r="109" spans="1:39" s="706" customFormat="1" ht="20.25" customHeight="1">
      <c r="A109" s="847"/>
      <c r="B109" s="866" t="s">
        <v>397</v>
      </c>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6"/>
      <c r="AA109" s="866"/>
      <c r="AB109" s="866"/>
      <c r="AC109" s="866"/>
      <c r="AD109" s="866"/>
      <c r="AE109" s="866"/>
      <c r="AF109" s="866"/>
      <c r="AG109" s="866"/>
      <c r="AH109" s="866"/>
      <c r="AI109" s="866"/>
      <c r="AJ109" s="866"/>
      <c r="AK109" s="866"/>
      <c r="AL109" s="706"/>
      <c r="AM109" s="706"/>
    </row>
    <row r="110" spans="1:39" s="851" customFormat="1" ht="20.25" customHeight="1">
      <c r="B110" s="866" t="s">
        <v>400</v>
      </c>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c r="AA110" s="866"/>
      <c r="AB110" s="866"/>
      <c r="AC110" s="866"/>
      <c r="AD110" s="866"/>
      <c r="AE110" s="866"/>
      <c r="AF110" s="866"/>
      <c r="AG110" s="866"/>
      <c r="AH110" s="866"/>
      <c r="AI110" s="866"/>
      <c r="AJ110" s="866"/>
      <c r="AK110" s="866"/>
      <c r="AL110" s="866"/>
    </row>
    <row r="111" spans="1:39" s="849" customFormat="1" ht="20.25" customHeight="1">
      <c r="A111" s="859"/>
      <c r="B111" s="702" t="s">
        <v>403</v>
      </c>
      <c r="C111" s="860"/>
      <c r="D111" s="860"/>
      <c r="E111" s="860"/>
    </row>
    <row r="112" spans="1:39" s="706" customFormat="1" ht="20.25" customHeight="1">
      <c r="A112" s="858"/>
      <c r="B112" s="706"/>
      <c r="C112" s="706"/>
      <c r="D112" s="706"/>
      <c r="E112" s="706"/>
      <c r="F112" s="701"/>
      <c r="G112" s="701"/>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06"/>
      <c r="AG112" s="706"/>
      <c r="AH112" s="706"/>
      <c r="AI112" s="706"/>
      <c r="AJ112" s="706"/>
      <c r="AK112" s="706"/>
      <c r="AL112" s="706"/>
      <c r="AM112" s="706"/>
    </row>
    <row r="113" spans="1:7" s="706" customFormat="1" ht="20.25" customHeight="1">
      <c r="A113" s="847"/>
      <c r="B113" s="864" t="s">
        <v>125</v>
      </c>
      <c r="C113" s="849"/>
      <c r="D113" s="849"/>
      <c r="E113" s="849"/>
      <c r="F113" s="706"/>
      <c r="G113" s="706"/>
    </row>
    <row r="114" spans="1:7" s="706" customFormat="1" ht="20.25" customHeight="1">
      <c r="A114" s="847"/>
      <c r="B114" s="706"/>
      <c r="C114" s="706"/>
      <c r="D114" s="706"/>
      <c r="E114" s="706"/>
      <c r="F114" s="706"/>
      <c r="G114" s="706"/>
    </row>
    <row r="115" spans="1:7" s="706" customFormat="1" ht="20.25" customHeight="1">
      <c r="A115" s="847"/>
      <c r="B115" s="702" t="s">
        <v>408</v>
      </c>
      <c r="C115" s="701"/>
      <c r="D115" s="701"/>
      <c r="E115" s="701"/>
      <c r="F115" s="706"/>
      <c r="G115" s="706"/>
    </row>
    <row r="116" spans="1:7" s="706" customFormat="1" ht="20.25" customHeight="1">
      <c r="A116" s="847"/>
      <c r="B116" s="706"/>
      <c r="C116" s="706"/>
      <c r="D116" s="706"/>
      <c r="E116" s="706"/>
      <c r="F116" s="706"/>
      <c r="G116" s="706"/>
    </row>
    <row r="117" spans="1:7" ht="20.25" customHeight="1"/>
    <row r="118" spans="1:7" ht="20.25" customHeight="1"/>
    <row r="119" spans="1:7" ht="20.25" customHeight="1"/>
    <row r="120" spans="1:7" ht="20.25" customHeight="1"/>
    <row r="121" spans="1:7" ht="20.25" customHeight="1"/>
    <row r="122" spans="1:7" ht="20.25" customHeight="1"/>
    <row r="123" spans="1:7" ht="20.25" customHeight="1"/>
    <row r="124" spans="1:7" ht="20.25" customHeight="1"/>
    <row r="125" spans="1:7" ht="20.25" customHeight="1"/>
    <row r="126" spans="1:7" ht="20.25" customHeight="1"/>
    <row r="127" spans="1:7" ht="20.25" customHeight="1"/>
    <row r="128" spans="1:7"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sheetData>
  <mergeCells count="79">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J21:K21"/>
    <mergeCell ref="M21:N21"/>
    <mergeCell ref="A43:AF43"/>
    <mergeCell ref="A46:C46"/>
    <mergeCell ref="D46:E46"/>
    <mergeCell ref="F46:G46"/>
    <mergeCell ref="H46:AF46"/>
    <mergeCell ref="B75:AL75"/>
    <mergeCell ref="B82:AM82"/>
    <mergeCell ref="B83:AM83"/>
    <mergeCell ref="B91:AM91"/>
    <mergeCell ref="B103:AM103"/>
    <mergeCell ref="B107:AM107"/>
    <mergeCell ref="B108:AM108"/>
    <mergeCell ref="B109:AK109"/>
    <mergeCell ref="B110:AL110"/>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2:H23"/>
    <mergeCell ref="I22:I23"/>
    <mergeCell ref="J22:K23"/>
    <mergeCell ref="L22:L23"/>
    <mergeCell ref="M22:N23"/>
    <mergeCell ref="E26:E27"/>
    <mergeCell ref="C28:C29"/>
    <mergeCell ref="E28:E29"/>
    <mergeCell ref="E30:E32"/>
    <mergeCell ref="H36:H38"/>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C59:C60"/>
    <mergeCell ref="E59:E60"/>
  </mergeCells>
  <phoneticPr fontId="27"/>
  <dataValidations count="1">
    <dataValidation type="list" allowBlank="1" showDropDown="0" showInputMessage="1" showErrorMessage="1" sqref="Q49 O60 O62 P63 D59 A59 O47:O48 L51:L69 M47:M50 I47:I69 I10:I13 M10:M12 Q10 O38:O40 R39:R40 AC10:AC12 Y10:Y12 Y27 AC27 L39:L41 N37 L13 D28:D30 O11:O12 A28 R36 P29 O28 O25 M16 T37 L17:L36 I16:I41 D26">
      <formula1>"□,■"</formula1>
    </dataValidation>
  </dataValidations>
  <pageMargins left="0.7" right="0.7" top="0.75" bottom="0.75" header="0.3" footer="0.3"/>
  <pageSetup paperSize="9" scale="63" fitToWidth="1" fitToHeight="0" orientation="landscape" usePrinterDefaults="1" r:id="rId1"/>
  <rowBreaks count="3" manualBreakCount="3">
    <brk id="42" max="31" man="1"/>
    <brk id="71" max="31" man="1"/>
    <brk id="138"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AF969"/>
  <sheetViews>
    <sheetView zoomScaleSheetLayoutView="145" workbookViewId="0">
      <selection activeCell="M29" sqref="M29"/>
    </sheetView>
  </sheetViews>
  <sheetFormatPr defaultColWidth="4" defaultRowHeight="17.25"/>
  <cols>
    <col min="1" max="1" width="1.5" style="976" customWidth="1"/>
    <col min="2" max="12" width="3.25" style="976" customWidth="1"/>
    <col min="13" max="13" width="13" style="976" customWidth="1"/>
    <col min="14" max="14" width="4.125" style="976" bestFit="1" customWidth="1"/>
    <col min="15" max="32" width="3.25" style="976" customWidth="1"/>
    <col min="33" max="33" width="1.5" style="976" customWidth="1"/>
    <col min="34" max="36" width="3.25" style="976" customWidth="1"/>
    <col min="37" max="16384" width="4" style="976"/>
  </cols>
  <sheetData>
    <row r="2" spans="1:32">
      <c r="B2" s="976" t="s">
        <v>523</v>
      </c>
    </row>
    <row r="4" spans="1:32">
      <c r="W4" s="1028" t="s">
        <v>342</v>
      </c>
      <c r="X4" s="981"/>
      <c r="Y4" s="981"/>
      <c r="Z4" s="982" t="s">
        <v>2</v>
      </c>
      <c r="AA4" s="981"/>
      <c r="AB4" s="981"/>
      <c r="AC4" s="982" t="s">
        <v>348</v>
      </c>
      <c r="AD4" s="981"/>
      <c r="AE4" s="981"/>
      <c r="AF4" s="982" t="s">
        <v>40</v>
      </c>
    </row>
    <row r="5" spans="1:32">
      <c r="B5" s="981"/>
      <c r="C5" s="981"/>
      <c r="D5" s="981"/>
      <c r="E5" s="981"/>
      <c r="F5" s="981"/>
      <c r="G5" s="981" t="s">
        <v>531</v>
      </c>
      <c r="H5" s="981"/>
      <c r="I5" s="981"/>
      <c r="J5" s="981"/>
      <c r="K5" s="982" t="s">
        <v>305</v>
      </c>
    </row>
    <row r="6" spans="1:32">
      <c r="B6" s="982"/>
      <c r="C6" s="982"/>
      <c r="D6" s="982"/>
      <c r="E6" s="982"/>
      <c r="F6" s="982"/>
      <c r="G6" s="982"/>
      <c r="H6" s="982"/>
      <c r="I6" s="982"/>
      <c r="J6" s="982"/>
      <c r="K6" s="982"/>
    </row>
    <row r="7" spans="1:32">
      <c r="S7" s="1028" t="s">
        <v>81</v>
      </c>
      <c r="T7" s="1028"/>
      <c r="U7" s="1028"/>
      <c r="V7" s="1028"/>
      <c r="W7" s="1028"/>
      <c r="X7" s="1028"/>
      <c r="Y7" s="1028"/>
      <c r="Z7" s="1028"/>
      <c r="AA7" s="1028"/>
      <c r="AB7" s="1028"/>
      <c r="AC7" s="1028"/>
      <c r="AD7" s="1028"/>
      <c r="AE7" s="1028"/>
      <c r="AF7" s="1028"/>
    </row>
    <row r="9" spans="1:32" ht="20.25" customHeight="1">
      <c r="B9" s="983" t="s">
        <v>288</v>
      </c>
      <c r="C9" s="983"/>
      <c r="D9" s="983"/>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row>
    <row r="10" spans="1:32" ht="20.25" customHeight="1">
      <c r="B10" s="983"/>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3"/>
      <c r="AF10" s="983"/>
    </row>
    <row r="11" spans="1:32">
      <c r="B11" s="984"/>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row>
    <row r="12" spans="1:32">
      <c r="A12" s="976" t="s">
        <v>522</v>
      </c>
    </row>
    <row r="14" spans="1:32" ht="36" customHeight="1">
      <c r="R14" s="985" t="s">
        <v>527</v>
      </c>
      <c r="S14" s="993"/>
      <c r="T14" s="993"/>
      <c r="U14" s="993"/>
      <c r="V14" s="1001"/>
      <c r="W14" s="1029"/>
      <c r="X14" s="1030"/>
      <c r="Y14" s="1030"/>
      <c r="Z14" s="1030"/>
      <c r="AA14" s="1030"/>
      <c r="AB14" s="1030"/>
      <c r="AC14" s="1030"/>
      <c r="AD14" s="1030"/>
      <c r="AE14" s="1030"/>
      <c r="AF14" s="1031"/>
    </row>
    <row r="15" spans="1:32" ht="13.5" customHeight="1"/>
    <row r="16" spans="1:32" s="977" customFormat="1" ht="34.5" customHeight="1">
      <c r="A16" s="977"/>
      <c r="B16" s="985" t="s">
        <v>21</v>
      </c>
      <c r="C16" s="993"/>
      <c r="D16" s="993"/>
      <c r="E16" s="993"/>
      <c r="F16" s="993"/>
      <c r="G16" s="993"/>
      <c r="H16" s="993"/>
      <c r="I16" s="993"/>
      <c r="J16" s="993"/>
      <c r="K16" s="993"/>
      <c r="L16" s="1001"/>
      <c r="M16" s="993" t="s">
        <v>233</v>
      </c>
      <c r="N16" s="1001"/>
      <c r="O16" s="985" t="s">
        <v>329</v>
      </c>
      <c r="P16" s="993"/>
      <c r="Q16" s="993"/>
      <c r="R16" s="993"/>
      <c r="S16" s="993"/>
      <c r="T16" s="993"/>
      <c r="U16" s="993"/>
      <c r="V16" s="993"/>
      <c r="W16" s="993"/>
      <c r="X16" s="993"/>
      <c r="Y16" s="993"/>
      <c r="Z16" s="993"/>
      <c r="AA16" s="993"/>
      <c r="AB16" s="993"/>
      <c r="AC16" s="993"/>
      <c r="AD16" s="993"/>
      <c r="AE16" s="993"/>
      <c r="AF16" s="1001"/>
    </row>
    <row r="17" spans="2:32" s="977" customFormat="1" ht="19.5" customHeight="1">
      <c r="B17" s="986" t="s">
        <v>201</v>
      </c>
      <c r="C17" s="994"/>
      <c r="D17" s="994"/>
      <c r="E17" s="994"/>
      <c r="F17" s="994"/>
      <c r="G17" s="994"/>
      <c r="H17" s="994"/>
      <c r="I17" s="994"/>
      <c r="J17" s="994"/>
      <c r="K17" s="994"/>
      <c r="L17" s="1002"/>
      <c r="M17" s="1010"/>
      <c r="N17" s="1015" t="s">
        <v>261</v>
      </c>
      <c r="O17" s="1022"/>
      <c r="P17" s="1018"/>
      <c r="Q17" s="1018"/>
      <c r="R17" s="1018"/>
      <c r="S17" s="1018"/>
      <c r="T17" s="1018"/>
      <c r="U17" s="1018"/>
      <c r="V17" s="1018"/>
      <c r="W17" s="1018"/>
      <c r="X17" s="1018"/>
      <c r="Y17" s="1018"/>
      <c r="Z17" s="1018"/>
      <c r="AA17" s="1018"/>
      <c r="AB17" s="1018"/>
      <c r="AC17" s="1018"/>
      <c r="AD17" s="1018"/>
      <c r="AE17" s="1018"/>
      <c r="AF17" s="1015"/>
    </row>
    <row r="18" spans="2:32" s="977" customFormat="1" ht="19.5" customHeight="1">
      <c r="B18" s="987"/>
      <c r="C18" s="996"/>
      <c r="D18" s="996"/>
      <c r="E18" s="996"/>
      <c r="F18" s="996"/>
      <c r="G18" s="996"/>
      <c r="H18" s="996"/>
      <c r="I18" s="996"/>
      <c r="J18" s="996"/>
      <c r="K18" s="996"/>
      <c r="L18" s="1003"/>
      <c r="M18" s="985"/>
      <c r="N18" s="1016" t="s">
        <v>261</v>
      </c>
      <c r="O18" s="1022"/>
      <c r="P18" s="1018"/>
      <c r="Q18" s="1018"/>
      <c r="R18" s="1018"/>
      <c r="S18" s="1018"/>
      <c r="T18" s="1018"/>
      <c r="U18" s="1018"/>
      <c r="V18" s="1018"/>
      <c r="W18" s="1018"/>
      <c r="X18" s="1018"/>
      <c r="Y18" s="1018"/>
      <c r="Z18" s="1018"/>
      <c r="AA18" s="1018"/>
      <c r="AB18" s="1018"/>
      <c r="AC18" s="1018"/>
      <c r="AD18" s="1018"/>
      <c r="AE18" s="1018"/>
      <c r="AF18" s="1015"/>
    </row>
    <row r="19" spans="2:32" s="977" customFormat="1" ht="19.5" customHeight="1">
      <c r="B19" s="988"/>
      <c r="C19" s="995"/>
      <c r="D19" s="995"/>
      <c r="E19" s="995"/>
      <c r="F19" s="995"/>
      <c r="G19" s="995"/>
      <c r="H19" s="995"/>
      <c r="I19" s="995"/>
      <c r="J19" s="995"/>
      <c r="K19" s="995"/>
      <c r="L19" s="1004"/>
      <c r="M19" s="985"/>
      <c r="N19" s="1016" t="s">
        <v>261</v>
      </c>
      <c r="O19" s="1022"/>
      <c r="P19" s="1018"/>
      <c r="Q19" s="1018"/>
      <c r="R19" s="1018"/>
      <c r="S19" s="1018"/>
      <c r="T19" s="1018"/>
      <c r="U19" s="1018"/>
      <c r="V19" s="1018"/>
      <c r="W19" s="1018"/>
      <c r="X19" s="1018"/>
      <c r="Y19" s="1018"/>
      <c r="Z19" s="1018"/>
      <c r="AA19" s="1018"/>
      <c r="AB19" s="1018"/>
      <c r="AC19" s="1018"/>
      <c r="AD19" s="1018"/>
      <c r="AE19" s="1018"/>
      <c r="AF19" s="1015"/>
    </row>
    <row r="20" spans="2:32" s="977" customFormat="1" ht="19.5" customHeight="1">
      <c r="B20" s="986" t="s">
        <v>291</v>
      </c>
      <c r="C20" s="994"/>
      <c r="D20" s="994"/>
      <c r="E20" s="994"/>
      <c r="F20" s="994"/>
      <c r="G20" s="994"/>
      <c r="H20" s="994"/>
      <c r="I20" s="994"/>
      <c r="J20" s="994"/>
      <c r="K20" s="994"/>
      <c r="L20" s="1002"/>
      <c r="M20" s="985"/>
      <c r="N20" s="1017" t="s">
        <v>261</v>
      </c>
      <c r="O20" s="1022"/>
      <c r="P20" s="1018"/>
      <c r="Q20" s="1018"/>
      <c r="R20" s="1018"/>
      <c r="S20" s="1018"/>
      <c r="T20" s="1018"/>
      <c r="U20" s="1018"/>
      <c r="V20" s="1018"/>
      <c r="W20" s="1018"/>
      <c r="X20" s="1018"/>
      <c r="Y20" s="1018"/>
      <c r="Z20" s="1018"/>
      <c r="AA20" s="1018"/>
      <c r="AB20" s="1018"/>
      <c r="AC20" s="1018"/>
      <c r="AD20" s="1018"/>
      <c r="AE20" s="1018"/>
      <c r="AF20" s="1015"/>
    </row>
    <row r="21" spans="2:32" s="977" customFormat="1" ht="19.5" customHeight="1">
      <c r="B21" s="987"/>
      <c r="C21" s="996"/>
      <c r="D21" s="996"/>
      <c r="E21" s="996"/>
      <c r="F21" s="996"/>
      <c r="G21" s="996"/>
      <c r="H21" s="996"/>
      <c r="I21" s="996"/>
      <c r="J21" s="996"/>
      <c r="K21" s="996"/>
      <c r="L21" s="1003"/>
      <c r="M21" s="985"/>
      <c r="N21" s="1017" t="s">
        <v>261</v>
      </c>
      <c r="O21" s="1022"/>
      <c r="P21" s="1018"/>
      <c r="Q21" s="1018"/>
      <c r="R21" s="1018"/>
      <c r="S21" s="1018"/>
      <c r="T21" s="1018"/>
      <c r="U21" s="1018"/>
      <c r="V21" s="1018"/>
      <c r="W21" s="1018"/>
      <c r="X21" s="1018"/>
      <c r="Y21" s="1018"/>
      <c r="Z21" s="1018"/>
      <c r="AA21" s="1018"/>
      <c r="AB21" s="1018"/>
      <c r="AC21" s="1018"/>
      <c r="AD21" s="1018"/>
      <c r="AE21" s="1018"/>
      <c r="AF21" s="1015"/>
    </row>
    <row r="22" spans="2:32" s="977" customFormat="1" ht="19.5" customHeight="1">
      <c r="B22" s="988"/>
      <c r="C22" s="995"/>
      <c r="D22" s="995"/>
      <c r="E22" s="995"/>
      <c r="F22" s="995"/>
      <c r="G22" s="995"/>
      <c r="H22" s="995"/>
      <c r="I22" s="995"/>
      <c r="J22" s="995"/>
      <c r="K22" s="995"/>
      <c r="L22" s="1004"/>
      <c r="M22" s="981"/>
      <c r="N22" s="1018" t="s">
        <v>261</v>
      </c>
      <c r="O22" s="1022"/>
      <c r="P22" s="1018"/>
      <c r="Q22" s="1018"/>
      <c r="R22" s="1018"/>
      <c r="S22" s="1018"/>
      <c r="T22" s="1018"/>
      <c r="U22" s="1018"/>
      <c r="V22" s="1018"/>
      <c r="W22" s="1018"/>
      <c r="X22" s="1018"/>
      <c r="Y22" s="1018"/>
      <c r="Z22" s="1018"/>
      <c r="AA22" s="1018"/>
      <c r="AB22" s="1018"/>
      <c r="AC22" s="1018"/>
      <c r="AD22" s="1018"/>
      <c r="AE22" s="1018"/>
      <c r="AF22" s="1015"/>
    </row>
    <row r="23" spans="2:32" s="977" customFormat="1" ht="19.5" customHeight="1">
      <c r="B23" s="986" t="s">
        <v>292</v>
      </c>
      <c r="C23" s="994"/>
      <c r="D23" s="994"/>
      <c r="E23" s="994"/>
      <c r="F23" s="994"/>
      <c r="G23" s="994"/>
      <c r="H23" s="994"/>
      <c r="I23" s="994"/>
      <c r="J23" s="994"/>
      <c r="K23" s="994"/>
      <c r="L23" s="1002"/>
      <c r="M23" s="985"/>
      <c r="N23" s="1017" t="s">
        <v>261</v>
      </c>
      <c r="O23" s="1022"/>
      <c r="P23" s="1018"/>
      <c r="Q23" s="1018"/>
      <c r="R23" s="1018"/>
      <c r="S23" s="1018"/>
      <c r="T23" s="1018"/>
      <c r="U23" s="1018"/>
      <c r="V23" s="1018"/>
      <c r="W23" s="1018"/>
      <c r="X23" s="1018"/>
      <c r="Y23" s="1018"/>
      <c r="Z23" s="1018"/>
      <c r="AA23" s="1018"/>
      <c r="AB23" s="1018"/>
      <c r="AC23" s="1018"/>
      <c r="AD23" s="1018"/>
      <c r="AE23" s="1018"/>
      <c r="AF23" s="1015"/>
    </row>
    <row r="24" spans="2:32" s="977" customFormat="1" ht="19.5" customHeight="1">
      <c r="B24" s="987"/>
      <c r="C24" s="996"/>
      <c r="D24" s="996"/>
      <c r="E24" s="996"/>
      <c r="F24" s="996"/>
      <c r="G24" s="996"/>
      <c r="H24" s="996"/>
      <c r="I24" s="996"/>
      <c r="J24" s="996"/>
      <c r="K24" s="996"/>
      <c r="L24" s="1003"/>
      <c r="M24" s="985"/>
      <c r="N24" s="1017" t="s">
        <v>261</v>
      </c>
      <c r="O24" s="1022"/>
      <c r="P24" s="1018"/>
      <c r="Q24" s="1018"/>
      <c r="R24" s="1018"/>
      <c r="S24" s="1018"/>
      <c r="T24" s="1018"/>
      <c r="U24" s="1018"/>
      <c r="V24" s="1018"/>
      <c r="W24" s="1018"/>
      <c r="X24" s="1018"/>
      <c r="Y24" s="1018"/>
      <c r="Z24" s="1018"/>
      <c r="AA24" s="1018"/>
      <c r="AB24" s="1018"/>
      <c r="AC24" s="1018"/>
      <c r="AD24" s="1018"/>
      <c r="AE24" s="1018"/>
      <c r="AF24" s="1015"/>
    </row>
    <row r="25" spans="2:32" s="977" customFormat="1" ht="19.5" customHeight="1">
      <c r="B25" s="988"/>
      <c r="C25" s="995"/>
      <c r="D25" s="995"/>
      <c r="E25" s="995"/>
      <c r="F25" s="995"/>
      <c r="G25" s="995"/>
      <c r="H25" s="995"/>
      <c r="I25" s="995"/>
      <c r="J25" s="995"/>
      <c r="K25" s="995"/>
      <c r="L25" s="1004"/>
      <c r="M25" s="981"/>
      <c r="N25" s="1018" t="s">
        <v>261</v>
      </c>
      <c r="O25" s="1022"/>
      <c r="P25" s="1018"/>
      <c r="Q25" s="1018"/>
      <c r="R25" s="1018"/>
      <c r="S25" s="1018"/>
      <c r="T25" s="1018"/>
      <c r="U25" s="1018"/>
      <c r="V25" s="1018"/>
      <c r="W25" s="1018"/>
      <c r="X25" s="1018"/>
      <c r="Y25" s="1018"/>
      <c r="Z25" s="1018"/>
      <c r="AA25" s="1018"/>
      <c r="AB25" s="1018"/>
      <c r="AC25" s="1018"/>
      <c r="AD25" s="1018"/>
      <c r="AE25" s="1018"/>
      <c r="AF25" s="1015"/>
    </row>
    <row r="26" spans="2:32" s="977" customFormat="1" ht="19.5" customHeight="1">
      <c r="B26" s="986" t="s">
        <v>295</v>
      </c>
      <c r="C26" s="994"/>
      <c r="D26" s="994"/>
      <c r="E26" s="994"/>
      <c r="F26" s="994"/>
      <c r="G26" s="994"/>
      <c r="H26" s="994"/>
      <c r="I26" s="994"/>
      <c r="J26" s="994"/>
      <c r="K26" s="994"/>
      <c r="L26" s="1002"/>
      <c r="M26" s="985"/>
      <c r="N26" s="1017" t="s">
        <v>261</v>
      </c>
      <c r="O26" s="1022"/>
      <c r="P26" s="1018"/>
      <c r="Q26" s="1018"/>
      <c r="R26" s="1018"/>
      <c r="S26" s="1018"/>
      <c r="T26" s="1018"/>
      <c r="U26" s="1018"/>
      <c r="V26" s="1018"/>
      <c r="W26" s="1018"/>
      <c r="X26" s="1018"/>
      <c r="Y26" s="1018"/>
      <c r="Z26" s="1018"/>
      <c r="AA26" s="1018"/>
      <c r="AB26" s="1018"/>
      <c r="AC26" s="1018"/>
      <c r="AD26" s="1018"/>
      <c r="AE26" s="1018"/>
      <c r="AF26" s="1015"/>
    </row>
    <row r="27" spans="2:32" s="977" customFormat="1" ht="19.5" customHeight="1">
      <c r="B27" s="989"/>
      <c r="C27" s="983"/>
      <c r="D27" s="983"/>
      <c r="E27" s="983"/>
      <c r="F27" s="983"/>
      <c r="G27" s="983"/>
      <c r="H27" s="983"/>
      <c r="I27" s="983"/>
      <c r="J27" s="983"/>
      <c r="K27" s="983"/>
      <c r="L27" s="1005"/>
      <c r="M27" s="985"/>
      <c r="N27" s="1017" t="s">
        <v>261</v>
      </c>
      <c r="O27" s="1022"/>
      <c r="P27" s="1018"/>
      <c r="Q27" s="1018"/>
      <c r="R27" s="1018"/>
      <c r="S27" s="1018"/>
      <c r="T27" s="1018"/>
      <c r="U27" s="1018"/>
      <c r="V27" s="1018"/>
      <c r="W27" s="1018"/>
      <c r="X27" s="1018"/>
      <c r="Y27" s="1018"/>
      <c r="Z27" s="1018"/>
      <c r="AA27" s="1018"/>
      <c r="AB27" s="1018"/>
      <c r="AC27" s="1018"/>
      <c r="AD27" s="1018"/>
      <c r="AE27" s="1018"/>
      <c r="AF27" s="1015"/>
    </row>
    <row r="28" spans="2:32" s="977" customFormat="1" ht="19.5" customHeight="1">
      <c r="B28" s="990"/>
      <c r="C28" s="997"/>
      <c r="D28" s="997"/>
      <c r="E28" s="997"/>
      <c r="F28" s="997"/>
      <c r="G28" s="997"/>
      <c r="H28" s="997"/>
      <c r="I28" s="997"/>
      <c r="J28" s="997"/>
      <c r="K28" s="997"/>
      <c r="L28" s="1006"/>
      <c r="M28" s="981"/>
      <c r="N28" s="1018" t="s">
        <v>261</v>
      </c>
      <c r="O28" s="1022"/>
      <c r="P28" s="1018"/>
      <c r="Q28" s="1018"/>
      <c r="R28" s="1018"/>
      <c r="S28" s="1018"/>
      <c r="T28" s="1018"/>
      <c r="U28" s="1018"/>
      <c r="V28" s="1018"/>
      <c r="W28" s="1018"/>
      <c r="X28" s="1018"/>
      <c r="Y28" s="1018"/>
      <c r="Z28" s="1018"/>
      <c r="AA28" s="1018"/>
      <c r="AB28" s="1018"/>
      <c r="AC28" s="1018"/>
      <c r="AD28" s="1018"/>
      <c r="AE28" s="1018"/>
      <c r="AF28" s="1015"/>
    </row>
    <row r="29" spans="2:32" s="977" customFormat="1" ht="19.5" customHeight="1">
      <c r="B29" s="986" t="s">
        <v>296</v>
      </c>
      <c r="C29" s="994"/>
      <c r="D29" s="994"/>
      <c r="E29" s="994"/>
      <c r="F29" s="994"/>
      <c r="G29" s="994"/>
      <c r="H29" s="994"/>
      <c r="I29" s="994"/>
      <c r="J29" s="994"/>
      <c r="K29" s="994"/>
      <c r="L29" s="1002"/>
      <c r="M29" s="985"/>
      <c r="N29" s="1017" t="s">
        <v>261</v>
      </c>
      <c r="O29" s="1022"/>
      <c r="P29" s="1018"/>
      <c r="Q29" s="1018"/>
      <c r="R29" s="1018"/>
      <c r="S29" s="1018"/>
      <c r="T29" s="1018"/>
      <c r="U29" s="1018"/>
      <c r="V29" s="1018"/>
      <c r="W29" s="1018"/>
      <c r="X29" s="1018"/>
      <c r="Y29" s="1018"/>
      <c r="Z29" s="1018"/>
      <c r="AA29" s="1018"/>
      <c r="AB29" s="1018"/>
      <c r="AC29" s="1018"/>
      <c r="AD29" s="1018"/>
      <c r="AE29" s="1018"/>
      <c r="AF29" s="1015"/>
    </row>
    <row r="30" spans="2:32" s="977" customFormat="1" ht="19.5" customHeight="1">
      <c r="B30" s="987"/>
      <c r="C30" s="996"/>
      <c r="D30" s="996"/>
      <c r="E30" s="996"/>
      <c r="F30" s="996"/>
      <c r="G30" s="996"/>
      <c r="H30" s="996"/>
      <c r="I30" s="996"/>
      <c r="J30" s="996"/>
      <c r="K30" s="996"/>
      <c r="L30" s="1003"/>
      <c r="M30" s="985"/>
      <c r="N30" s="1017" t="s">
        <v>261</v>
      </c>
      <c r="O30" s="1022"/>
      <c r="P30" s="1018"/>
      <c r="Q30" s="1018"/>
      <c r="R30" s="1018"/>
      <c r="S30" s="1018"/>
      <c r="T30" s="1018"/>
      <c r="U30" s="1018"/>
      <c r="V30" s="1018"/>
      <c r="W30" s="1018"/>
      <c r="X30" s="1018"/>
      <c r="Y30" s="1018"/>
      <c r="Z30" s="1018"/>
      <c r="AA30" s="1018"/>
      <c r="AB30" s="1018"/>
      <c r="AC30" s="1018"/>
      <c r="AD30" s="1018"/>
      <c r="AE30" s="1018"/>
      <c r="AF30" s="1015"/>
    </row>
    <row r="31" spans="2:32" s="977" customFormat="1" ht="19.5" customHeight="1">
      <c r="B31" s="988"/>
      <c r="C31" s="995"/>
      <c r="D31" s="995"/>
      <c r="E31" s="995"/>
      <c r="F31" s="995"/>
      <c r="G31" s="995"/>
      <c r="H31" s="995"/>
      <c r="I31" s="995"/>
      <c r="J31" s="995"/>
      <c r="K31" s="995"/>
      <c r="L31" s="1004"/>
      <c r="M31" s="981"/>
      <c r="N31" s="1018" t="s">
        <v>261</v>
      </c>
      <c r="O31" s="1022"/>
      <c r="P31" s="1018"/>
      <c r="Q31" s="1018"/>
      <c r="R31" s="1018"/>
      <c r="S31" s="1018"/>
      <c r="T31" s="1018"/>
      <c r="U31" s="1018"/>
      <c r="V31" s="1018"/>
      <c r="W31" s="1018"/>
      <c r="X31" s="1018"/>
      <c r="Y31" s="1018"/>
      <c r="Z31" s="1018"/>
      <c r="AA31" s="1018"/>
      <c r="AB31" s="1018"/>
      <c r="AC31" s="1018"/>
      <c r="AD31" s="1018"/>
      <c r="AE31" s="1018"/>
      <c r="AF31" s="1015"/>
    </row>
    <row r="32" spans="2:32" s="977" customFormat="1" ht="19.5" customHeight="1">
      <c r="B32" s="986" t="s">
        <v>524</v>
      </c>
      <c r="C32" s="994"/>
      <c r="D32" s="994"/>
      <c r="E32" s="994"/>
      <c r="F32" s="994"/>
      <c r="G32" s="994"/>
      <c r="H32" s="994"/>
      <c r="I32" s="994"/>
      <c r="J32" s="994"/>
      <c r="K32" s="994"/>
      <c r="L32" s="1002"/>
      <c r="M32" s="985"/>
      <c r="N32" s="1017" t="s">
        <v>261</v>
      </c>
      <c r="O32" s="1022"/>
      <c r="P32" s="1018"/>
      <c r="Q32" s="1018"/>
      <c r="R32" s="1018"/>
      <c r="S32" s="1018"/>
      <c r="T32" s="1018"/>
      <c r="U32" s="1018"/>
      <c r="V32" s="1018"/>
      <c r="W32" s="1018"/>
      <c r="X32" s="1018"/>
      <c r="Y32" s="1018"/>
      <c r="Z32" s="1018"/>
      <c r="AA32" s="1018"/>
      <c r="AB32" s="1018"/>
      <c r="AC32" s="1018"/>
      <c r="AD32" s="1018"/>
      <c r="AE32" s="1018"/>
      <c r="AF32" s="1015"/>
    </row>
    <row r="33" spans="1:32" s="977" customFormat="1" ht="19.5" customHeight="1">
      <c r="A33" s="977"/>
      <c r="B33" s="989"/>
      <c r="C33" s="983"/>
      <c r="D33" s="983"/>
      <c r="E33" s="983"/>
      <c r="F33" s="983"/>
      <c r="G33" s="983"/>
      <c r="H33" s="983"/>
      <c r="I33" s="983"/>
      <c r="J33" s="983"/>
      <c r="K33" s="983"/>
      <c r="L33" s="1005"/>
      <c r="M33" s="985"/>
      <c r="N33" s="1017" t="s">
        <v>261</v>
      </c>
      <c r="O33" s="1022"/>
      <c r="P33" s="1018"/>
      <c r="Q33" s="1018"/>
      <c r="R33" s="1018"/>
      <c r="S33" s="1018"/>
      <c r="T33" s="1018"/>
      <c r="U33" s="1018"/>
      <c r="V33" s="1018"/>
      <c r="W33" s="1018"/>
      <c r="X33" s="1018"/>
      <c r="Y33" s="1018"/>
      <c r="Z33" s="1018"/>
      <c r="AA33" s="1018"/>
      <c r="AB33" s="1018"/>
      <c r="AC33" s="1018"/>
      <c r="AD33" s="1018"/>
      <c r="AE33" s="1018"/>
      <c r="AF33" s="1015"/>
    </row>
    <row r="34" spans="1:32" s="977" customFormat="1" ht="19.5" customHeight="1">
      <c r="A34" s="977"/>
      <c r="B34" s="990"/>
      <c r="C34" s="997"/>
      <c r="D34" s="997"/>
      <c r="E34" s="997"/>
      <c r="F34" s="997"/>
      <c r="G34" s="997"/>
      <c r="H34" s="997"/>
      <c r="I34" s="997"/>
      <c r="J34" s="997"/>
      <c r="K34" s="997"/>
      <c r="L34" s="1006"/>
      <c r="M34" s="981"/>
      <c r="N34" s="1018" t="s">
        <v>261</v>
      </c>
      <c r="O34" s="1022"/>
      <c r="P34" s="1018"/>
      <c r="Q34" s="1018"/>
      <c r="R34" s="1018"/>
      <c r="S34" s="1018"/>
      <c r="T34" s="1018"/>
      <c r="U34" s="1018"/>
      <c r="V34" s="1018"/>
      <c r="W34" s="1018"/>
      <c r="X34" s="1018"/>
      <c r="Y34" s="1018"/>
      <c r="Z34" s="1018"/>
      <c r="AA34" s="1018"/>
      <c r="AB34" s="1018"/>
      <c r="AC34" s="1018"/>
      <c r="AD34" s="1018"/>
      <c r="AE34" s="1018"/>
      <c r="AF34" s="1015"/>
    </row>
    <row r="35" spans="1:32" s="977" customFormat="1" ht="19.5" customHeight="1">
      <c r="A35" s="977"/>
      <c r="B35" s="986" t="s">
        <v>360</v>
      </c>
      <c r="C35" s="994"/>
      <c r="D35" s="994"/>
      <c r="E35" s="994"/>
      <c r="F35" s="994"/>
      <c r="G35" s="994"/>
      <c r="H35" s="994"/>
      <c r="I35" s="994"/>
      <c r="J35" s="994"/>
      <c r="K35" s="994"/>
      <c r="L35" s="1002"/>
      <c r="M35" s="985"/>
      <c r="N35" s="1017" t="s">
        <v>261</v>
      </c>
      <c r="O35" s="1022"/>
      <c r="P35" s="1018"/>
      <c r="Q35" s="1018"/>
      <c r="R35" s="1018"/>
      <c r="S35" s="1018"/>
      <c r="T35" s="1018"/>
      <c r="U35" s="1018"/>
      <c r="V35" s="1018"/>
      <c r="W35" s="1018"/>
      <c r="X35" s="1018"/>
      <c r="Y35" s="1018"/>
      <c r="Z35" s="1018"/>
      <c r="AA35" s="1018"/>
      <c r="AB35" s="1018"/>
      <c r="AC35" s="1018"/>
      <c r="AD35" s="1018"/>
      <c r="AE35" s="1018"/>
      <c r="AF35" s="1015"/>
    </row>
    <row r="36" spans="1:32" s="977" customFormat="1" ht="19.5" customHeight="1">
      <c r="A36" s="977"/>
      <c r="B36" s="989"/>
      <c r="C36" s="983"/>
      <c r="D36" s="983"/>
      <c r="E36" s="983"/>
      <c r="F36" s="983"/>
      <c r="G36" s="983"/>
      <c r="H36" s="983"/>
      <c r="I36" s="983"/>
      <c r="J36" s="983"/>
      <c r="K36" s="983"/>
      <c r="L36" s="1005"/>
      <c r="M36" s="985"/>
      <c r="N36" s="1017" t="s">
        <v>261</v>
      </c>
      <c r="O36" s="1022"/>
      <c r="P36" s="1018"/>
      <c r="Q36" s="1018"/>
      <c r="R36" s="1018"/>
      <c r="S36" s="1018"/>
      <c r="T36" s="1018"/>
      <c r="U36" s="1018"/>
      <c r="V36" s="1018"/>
      <c r="W36" s="1018"/>
      <c r="X36" s="1018"/>
      <c r="Y36" s="1018"/>
      <c r="Z36" s="1018"/>
      <c r="AA36" s="1018"/>
      <c r="AB36" s="1018"/>
      <c r="AC36" s="1018"/>
      <c r="AD36" s="1018"/>
      <c r="AE36" s="1018"/>
      <c r="AF36" s="1015"/>
    </row>
    <row r="37" spans="1:32" s="977" customFormat="1" ht="19.5" customHeight="1">
      <c r="A37" s="977"/>
      <c r="B37" s="990"/>
      <c r="C37" s="997"/>
      <c r="D37" s="997"/>
      <c r="E37" s="997"/>
      <c r="F37" s="997"/>
      <c r="G37" s="997"/>
      <c r="H37" s="997"/>
      <c r="I37" s="997"/>
      <c r="J37" s="997"/>
      <c r="K37" s="997"/>
      <c r="L37" s="1006"/>
      <c r="M37" s="981"/>
      <c r="N37" s="1018" t="s">
        <v>261</v>
      </c>
      <c r="O37" s="1022"/>
      <c r="P37" s="1018"/>
      <c r="Q37" s="1018"/>
      <c r="R37" s="1018"/>
      <c r="S37" s="1018"/>
      <c r="T37" s="1018"/>
      <c r="U37" s="1018"/>
      <c r="V37" s="1018"/>
      <c r="W37" s="1018"/>
      <c r="X37" s="1018"/>
      <c r="Y37" s="1018"/>
      <c r="Z37" s="1018"/>
      <c r="AA37" s="1018"/>
      <c r="AB37" s="1018"/>
      <c r="AC37" s="1018"/>
      <c r="AD37" s="1018"/>
      <c r="AE37" s="1018"/>
      <c r="AF37" s="1015"/>
    </row>
    <row r="38" spans="1:32" s="977" customFormat="1" ht="19.5" customHeight="1">
      <c r="A38" s="977"/>
      <c r="B38" s="991" t="s">
        <v>165</v>
      </c>
      <c r="C38" s="998"/>
      <c r="D38" s="998"/>
      <c r="E38" s="998"/>
      <c r="F38" s="998"/>
      <c r="G38" s="998"/>
      <c r="H38" s="998"/>
      <c r="I38" s="998"/>
      <c r="J38" s="998"/>
      <c r="K38" s="998"/>
      <c r="L38" s="1007"/>
      <c r="M38" s="985"/>
      <c r="N38" s="1017" t="s">
        <v>261</v>
      </c>
      <c r="O38" s="1023"/>
      <c r="P38" s="1017"/>
      <c r="Q38" s="1017"/>
      <c r="R38" s="1017"/>
      <c r="S38" s="1017"/>
      <c r="T38" s="1017"/>
      <c r="U38" s="1017"/>
      <c r="V38" s="1017"/>
      <c r="W38" s="1017"/>
      <c r="X38" s="1017"/>
      <c r="Y38" s="1017"/>
      <c r="Z38" s="1017"/>
      <c r="AA38" s="1017"/>
      <c r="AB38" s="1017"/>
      <c r="AC38" s="1017"/>
      <c r="AD38" s="1017"/>
      <c r="AE38" s="1017"/>
      <c r="AF38" s="1016"/>
    </row>
    <row r="39" spans="1:32" s="977" customFormat="1" ht="19.5" customHeight="1">
      <c r="A39" s="978"/>
      <c r="B39" s="989"/>
      <c r="C39" s="994"/>
      <c r="D39" s="983"/>
      <c r="E39" s="983"/>
      <c r="F39" s="983"/>
      <c r="G39" s="983"/>
      <c r="H39" s="983"/>
      <c r="I39" s="983"/>
      <c r="J39" s="983"/>
      <c r="K39" s="983"/>
      <c r="L39" s="1005"/>
      <c r="M39" s="1011"/>
      <c r="N39" s="1019" t="s">
        <v>261</v>
      </c>
      <c r="O39" s="1024"/>
      <c r="P39" s="977"/>
      <c r="Q39" s="977"/>
      <c r="R39" s="977"/>
      <c r="S39" s="977"/>
      <c r="T39" s="977"/>
      <c r="U39" s="977"/>
      <c r="V39" s="977"/>
      <c r="W39" s="977"/>
      <c r="X39" s="977"/>
      <c r="Y39" s="977"/>
      <c r="Z39" s="977"/>
      <c r="AA39" s="977"/>
      <c r="AB39" s="977"/>
      <c r="AC39" s="977"/>
      <c r="AD39" s="977"/>
      <c r="AE39" s="977"/>
      <c r="AF39" s="978"/>
    </row>
    <row r="40" spans="1:32" s="977" customFormat="1" ht="19.5" customHeight="1">
      <c r="A40" s="977"/>
      <c r="B40" s="990"/>
      <c r="C40" s="997"/>
      <c r="D40" s="997"/>
      <c r="E40" s="997"/>
      <c r="F40" s="997"/>
      <c r="G40" s="997"/>
      <c r="H40" s="997"/>
      <c r="I40" s="997"/>
      <c r="J40" s="997"/>
      <c r="K40" s="997"/>
      <c r="L40" s="1006"/>
      <c r="M40" s="981"/>
      <c r="N40" s="1018" t="s">
        <v>261</v>
      </c>
      <c r="O40" s="1022"/>
      <c r="P40" s="1018"/>
      <c r="Q40" s="1018"/>
      <c r="R40" s="1018"/>
      <c r="S40" s="1018"/>
      <c r="T40" s="1018"/>
      <c r="U40" s="1018"/>
      <c r="V40" s="1018"/>
      <c r="W40" s="1018"/>
      <c r="X40" s="1018"/>
      <c r="Y40" s="1018"/>
      <c r="Z40" s="1018"/>
      <c r="AA40" s="1018"/>
      <c r="AB40" s="1018"/>
      <c r="AC40" s="1018"/>
      <c r="AD40" s="1018"/>
      <c r="AE40" s="1018"/>
      <c r="AF40" s="1015"/>
    </row>
    <row r="41" spans="1:32" s="977" customFormat="1" ht="19.5" customHeight="1">
      <c r="A41" s="977"/>
      <c r="B41" s="986" t="s">
        <v>297</v>
      </c>
      <c r="C41" s="994"/>
      <c r="D41" s="994"/>
      <c r="E41" s="994"/>
      <c r="F41" s="994"/>
      <c r="G41" s="994"/>
      <c r="H41" s="994"/>
      <c r="I41" s="994"/>
      <c r="J41" s="994"/>
      <c r="K41" s="994"/>
      <c r="L41" s="1002"/>
      <c r="M41" s="985"/>
      <c r="N41" s="1017" t="s">
        <v>261</v>
      </c>
      <c r="O41" s="1022"/>
      <c r="P41" s="1018"/>
      <c r="Q41" s="1018"/>
      <c r="R41" s="1018"/>
      <c r="S41" s="1018"/>
      <c r="T41" s="1018"/>
      <c r="U41" s="1018"/>
      <c r="V41" s="1018"/>
      <c r="W41" s="1018"/>
      <c r="X41" s="1018"/>
      <c r="Y41" s="1018"/>
      <c r="Z41" s="1018"/>
      <c r="AA41" s="1018"/>
      <c r="AB41" s="1018"/>
      <c r="AC41" s="1018"/>
      <c r="AD41" s="1018"/>
      <c r="AE41" s="1018"/>
      <c r="AF41" s="1015"/>
    </row>
    <row r="42" spans="1:32" s="977" customFormat="1" ht="19.5" customHeight="1">
      <c r="A42" s="977"/>
      <c r="B42" s="989"/>
      <c r="C42" s="983"/>
      <c r="D42" s="983"/>
      <c r="E42" s="983"/>
      <c r="F42" s="983"/>
      <c r="G42" s="983"/>
      <c r="H42" s="983"/>
      <c r="I42" s="983"/>
      <c r="J42" s="983"/>
      <c r="K42" s="983"/>
      <c r="L42" s="1005"/>
      <c r="M42" s="985"/>
      <c r="N42" s="1017" t="s">
        <v>261</v>
      </c>
      <c r="O42" s="1022"/>
      <c r="P42" s="1018"/>
      <c r="Q42" s="1018"/>
      <c r="R42" s="1018"/>
      <c r="S42" s="1018"/>
      <c r="T42" s="1018"/>
      <c r="U42" s="1018"/>
      <c r="V42" s="1018"/>
      <c r="W42" s="1018"/>
      <c r="X42" s="1018"/>
      <c r="Y42" s="1018"/>
      <c r="Z42" s="1018"/>
      <c r="AA42" s="1018"/>
      <c r="AB42" s="1018"/>
      <c r="AC42" s="1018"/>
      <c r="AD42" s="1018"/>
      <c r="AE42" s="1018"/>
      <c r="AF42" s="1015"/>
    </row>
    <row r="43" spans="1:32" s="977" customFormat="1" ht="19.5" customHeight="1">
      <c r="A43" s="977"/>
      <c r="B43" s="990"/>
      <c r="C43" s="997"/>
      <c r="D43" s="997"/>
      <c r="E43" s="997"/>
      <c r="F43" s="997"/>
      <c r="G43" s="997"/>
      <c r="H43" s="997"/>
      <c r="I43" s="997"/>
      <c r="J43" s="997"/>
      <c r="K43" s="997"/>
      <c r="L43" s="1006"/>
      <c r="M43" s="1012"/>
      <c r="N43" s="1020" t="s">
        <v>261</v>
      </c>
      <c r="O43" s="1025"/>
      <c r="P43" s="1020"/>
      <c r="Q43" s="1020"/>
      <c r="R43" s="1020"/>
      <c r="S43" s="1020"/>
      <c r="T43" s="1020"/>
      <c r="U43" s="1020"/>
      <c r="V43" s="1020"/>
      <c r="W43" s="1020"/>
      <c r="X43" s="1020"/>
      <c r="Y43" s="1020"/>
      <c r="Z43" s="1020"/>
      <c r="AA43" s="1020"/>
      <c r="AB43" s="1020"/>
      <c r="AC43" s="1020"/>
      <c r="AD43" s="1020"/>
      <c r="AE43" s="1020"/>
      <c r="AF43" s="1032"/>
    </row>
    <row r="44" spans="1:32" s="977" customFormat="1" ht="19.5" customHeight="1">
      <c r="A44" s="977"/>
      <c r="B44" s="992" t="s">
        <v>290</v>
      </c>
      <c r="C44" s="999"/>
      <c r="D44" s="999"/>
      <c r="E44" s="999"/>
      <c r="F44" s="999"/>
      <c r="G44" s="999"/>
      <c r="H44" s="999"/>
      <c r="I44" s="999"/>
      <c r="J44" s="999"/>
      <c r="K44" s="999"/>
      <c r="L44" s="1008"/>
      <c r="M44" s="1013"/>
      <c r="N44" s="1021" t="s">
        <v>261</v>
      </c>
      <c r="O44" s="1026"/>
      <c r="P44" s="1021"/>
      <c r="Q44" s="1021"/>
      <c r="R44" s="1021"/>
      <c r="S44" s="1021"/>
      <c r="T44" s="1021"/>
      <c r="U44" s="1021"/>
      <c r="V44" s="1021"/>
      <c r="W44" s="1021"/>
      <c r="X44" s="1021"/>
      <c r="Y44" s="1021"/>
      <c r="Z44" s="1021"/>
      <c r="AA44" s="1021"/>
      <c r="AB44" s="1021"/>
      <c r="AC44" s="1021"/>
      <c r="AD44" s="1021"/>
      <c r="AE44" s="1021"/>
      <c r="AF44" s="1033"/>
    </row>
    <row r="45" spans="1:32" s="977" customFormat="1" ht="19.5" customHeight="1">
      <c r="A45" s="977"/>
      <c r="B45" s="989"/>
      <c r="C45" s="983"/>
      <c r="D45" s="983"/>
      <c r="E45" s="983"/>
      <c r="F45" s="983"/>
      <c r="G45" s="983"/>
      <c r="H45" s="983"/>
      <c r="I45" s="983"/>
      <c r="J45" s="983"/>
      <c r="K45" s="983"/>
      <c r="L45" s="1005"/>
      <c r="M45" s="985"/>
      <c r="N45" s="1017" t="s">
        <v>261</v>
      </c>
      <c r="O45" s="1022"/>
      <c r="P45" s="1018"/>
      <c r="Q45" s="1018"/>
      <c r="R45" s="1018"/>
      <c r="S45" s="1018"/>
      <c r="T45" s="1018"/>
      <c r="U45" s="1018"/>
      <c r="V45" s="1018"/>
      <c r="W45" s="1018"/>
      <c r="X45" s="1018"/>
      <c r="Y45" s="1018"/>
      <c r="Z45" s="1018"/>
      <c r="AA45" s="1018"/>
      <c r="AB45" s="1018"/>
      <c r="AC45" s="1018"/>
      <c r="AD45" s="1018"/>
      <c r="AE45" s="1018"/>
      <c r="AF45" s="1015"/>
    </row>
    <row r="46" spans="1:32" s="977" customFormat="1" ht="19.5" customHeight="1">
      <c r="A46" s="977"/>
      <c r="B46" s="990"/>
      <c r="C46" s="997"/>
      <c r="D46" s="997"/>
      <c r="E46" s="997"/>
      <c r="F46" s="997"/>
      <c r="G46" s="997"/>
      <c r="H46" s="997"/>
      <c r="I46" s="997"/>
      <c r="J46" s="997"/>
      <c r="K46" s="997"/>
      <c r="L46" s="1006"/>
      <c r="M46" s="981"/>
      <c r="N46" s="1018" t="s">
        <v>261</v>
      </c>
      <c r="O46" s="1022"/>
      <c r="P46" s="1018"/>
      <c r="Q46" s="1018"/>
      <c r="R46" s="1018"/>
      <c r="S46" s="1018"/>
      <c r="T46" s="1018"/>
      <c r="U46" s="1018"/>
      <c r="V46" s="1018"/>
      <c r="W46" s="1018"/>
      <c r="X46" s="1018"/>
      <c r="Y46" s="1018"/>
      <c r="Z46" s="1018"/>
      <c r="AA46" s="1018"/>
      <c r="AB46" s="1018"/>
      <c r="AC46" s="1018"/>
      <c r="AD46" s="1018"/>
      <c r="AE46" s="1018"/>
      <c r="AF46" s="1015"/>
    </row>
    <row r="47" spans="1:32" s="977" customFormat="1" ht="19.5" customHeight="1">
      <c r="A47" s="977"/>
      <c r="B47" s="986" t="s">
        <v>121</v>
      </c>
      <c r="C47" s="994"/>
      <c r="D47" s="994"/>
      <c r="E47" s="994"/>
      <c r="F47" s="994"/>
      <c r="G47" s="994"/>
      <c r="H47" s="994"/>
      <c r="I47" s="994"/>
      <c r="J47" s="994"/>
      <c r="K47" s="994"/>
      <c r="L47" s="1002"/>
      <c r="M47" s="985"/>
      <c r="N47" s="1017" t="s">
        <v>261</v>
      </c>
      <c r="O47" s="1022"/>
      <c r="P47" s="1018"/>
      <c r="Q47" s="1018"/>
      <c r="R47" s="1018"/>
      <c r="S47" s="1018"/>
      <c r="T47" s="1018"/>
      <c r="U47" s="1018"/>
      <c r="V47" s="1018"/>
      <c r="W47" s="1018"/>
      <c r="X47" s="1018"/>
      <c r="Y47" s="1018"/>
      <c r="Z47" s="1018"/>
      <c r="AA47" s="1018"/>
      <c r="AB47" s="1018"/>
      <c r="AC47" s="1018"/>
      <c r="AD47" s="1018"/>
      <c r="AE47" s="1018"/>
      <c r="AF47" s="1015"/>
    </row>
    <row r="48" spans="1:32" s="977" customFormat="1" ht="19.5" customHeight="1">
      <c r="A48" s="977"/>
      <c r="B48" s="989"/>
      <c r="C48" s="983"/>
      <c r="D48" s="983"/>
      <c r="E48" s="983"/>
      <c r="F48" s="983"/>
      <c r="G48" s="983"/>
      <c r="H48" s="983"/>
      <c r="I48" s="983"/>
      <c r="J48" s="983"/>
      <c r="K48" s="983"/>
      <c r="L48" s="1005"/>
      <c r="M48" s="985"/>
      <c r="N48" s="1017" t="s">
        <v>261</v>
      </c>
      <c r="O48" s="1022"/>
      <c r="P48" s="1018"/>
      <c r="Q48" s="1018"/>
      <c r="R48" s="1018"/>
      <c r="S48" s="1018"/>
      <c r="T48" s="1018"/>
      <c r="U48" s="1018"/>
      <c r="V48" s="1018"/>
      <c r="W48" s="1018"/>
      <c r="X48" s="1018"/>
      <c r="Y48" s="1018"/>
      <c r="Z48" s="1018"/>
      <c r="AA48" s="1018"/>
      <c r="AB48" s="1018"/>
      <c r="AC48" s="1018"/>
      <c r="AD48" s="1018"/>
      <c r="AE48" s="1018"/>
      <c r="AF48" s="1015"/>
    </row>
    <row r="49" spans="1:32" s="977" customFormat="1" ht="19.5" customHeight="1">
      <c r="A49" s="977"/>
      <c r="B49" s="990"/>
      <c r="C49" s="997"/>
      <c r="D49" s="997"/>
      <c r="E49" s="997"/>
      <c r="F49" s="997"/>
      <c r="G49" s="997"/>
      <c r="H49" s="997"/>
      <c r="I49" s="997"/>
      <c r="J49" s="997"/>
      <c r="K49" s="997"/>
      <c r="L49" s="1006"/>
      <c r="M49" s="981"/>
      <c r="N49" s="1018" t="s">
        <v>261</v>
      </c>
      <c r="O49" s="1022"/>
      <c r="P49" s="1018"/>
      <c r="Q49" s="1018"/>
      <c r="R49" s="1018"/>
      <c r="S49" s="1018"/>
      <c r="T49" s="1018"/>
      <c r="U49" s="1018"/>
      <c r="V49" s="1018"/>
      <c r="W49" s="1018"/>
      <c r="X49" s="1018"/>
      <c r="Y49" s="1018"/>
      <c r="Z49" s="1018"/>
      <c r="AA49" s="1018"/>
      <c r="AB49" s="1018"/>
      <c r="AC49" s="1018"/>
      <c r="AD49" s="1018"/>
      <c r="AE49" s="1018"/>
      <c r="AF49" s="1015"/>
    </row>
    <row r="50" spans="1:32" s="977" customFormat="1" ht="19.5" customHeight="1">
      <c r="A50" s="977"/>
      <c r="B50" s="986" t="s">
        <v>529</v>
      </c>
      <c r="C50" s="994"/>
      <c r="D50" s="994"/>
      <c r="E50" s="994"/>
      <c r="F50" s="994"/>
      <c r="G50" s="994"/>
      <c r="H50" s="994"/>
      <c r="I50" s="994"/>
      <c r="J50" s="994"/>
      <c r="K50" s="994"/>
      <c r="L50" s="1002"/>
      <c r="M50" s="985"/>
      <c r="N50" s="1017" t="s">
        <v>261</v>
      </c>
      <c r="O50" s="1022"/>
      <c r="P50" s="1018"/>
      <c r="Q50" s="1018"/>
      <c r="R50" s="1018"/>
      <c r="S50" s="1018"/>
      <c r="T50" s="1018"/>
      <c r="U50" s="1018"/>
      <c r="V50" s="1018"/>
      <c r="W50" s="1018"/>
      <c r="X50" s="1018"/>
      <c r="Y50" s="1018"/>
      <c r="Z50" s="1018"/>
      <c r="AA50" s="1018"/>
      <c r="AB50" s="1018"/>
      <c r="AC50" s="1018"/>
      <c r="AD50" s="1018"/>
      <c r="AE50" s="1018"/>
      <c r="AF50" s="1015"/>
    </row>
    <row r="51" spans="1:32" s="977" customFormat="1" ht="19.5" customHeight="1">
      <c r="A51" s="977"/>
      <c r="B51" s="987"/>
      <c r="C51" s="996"/>
      <c r="D51" s="996"/>
      <c r="E51" s="996"/>
      <c r="F51" s="996"/>
      <c r="G51" s="996"/>
      <c r="H51" s="996"/>
      <c r="I51" s="996"/>
      <c r="J51" s="996"/>
      <c r="K51" s="996"/>
      <c r="L51" s="1003"/>
      <c r="M51" s="985"/>
      <c r="N51" s="1017" t="s">
        <v>261</v>
      </c>
      <c r="O51" s="1022"/>
      <c r="P51" s="1018"/>
      <c r="Q51" s="1018"/>
      <c r="R51" s="1018"/>
      <c r="S51" s="1018"/>
      <c r="T51" s="1018"/>
      <c r="U51" s="1018"/>
      <c r="V51" s="1018"/>
      <c r="W51" s="1018"/>
      <c r="X51" s="1018"/>
      <c r="Y51" s="1018"/>
      <c r="Z51" s="1018"/>
      <c r="AA51" s="1018"/>
      <c r="AB51" s="1018"/>
      <c r="AC51" s="1018"/>
      <c r="AD51" s="1018"/>
      <c r="AE51" s="1018"/>
      <c r="AF51" s="1015"/>
    </row>
    <row r="52" spans="1:32" s="977" customFormat="1" ht="19.5" customHeight="1">
      <c r="A52" s="977"/>
      <c r="B52" s="988"/>
      <c r="C52" s="995"/>
      <c r="D52" s="995"/>
      <c r="E52" s="995"/>
      <c r="F52" s="995"/>
      <c r="G52" s="995"/>
      <c r="H52" s="995"/>
      <c r="I52" s="995"/>
      <c r="J52" s="995"/>
      <c r="K52" s="995"/>
      <c r="L52" s="1004"/>
      <c r="M52" s="985"/>
      <c r="N52" s="1017" t="s">
        <v>261</v>
      </c>
      <c r="O52" s="1023"/>
      <c r="P52" s="1017"/>
      <c r="Q52" s="1017"/>
      <c r="R52" s="1017"/>
      <c r="S52" s="1017"/>
      <c r="T52" s="1017"/>
      <c r="U52" s="1017"/>
      <c r="V52" s="1017"/>
      <c r="W52" s="1017"/>
      <c r="X52" s="1017"/>
      <c r="Y52" s="1017"/>
      <c r="Z52" s="1017"/>
      <c r="AA52" s="1017"/>
      <c r="AB52" s="1017"/>
      <c r="AC52" s="1017"/>
      <c r="AD52" s="1017"/>
      <c r="AE52" s="1017"/>
      <c r="AF52" s="1016"/>
    </row>
    <row r="54" spans="1:32">
      <c r="B54" s="976" t="s">
        <v>267</v>
      </c>
    </row>
    <row r="55" spans="1:32">
      <c r="B55" s="976" t="s">
        <v>38</v>
      </c>
    </row>
    <row r="57" spans="1:32">
      <c r="A57" s="976" t="s">
        <v>230</v>
      </c>
      <c r="M57" s="1014"/>
      <c r="N57" s="976" t="s">
        <v>2</v>
      </c>
      <c r="O57" s="1027"/>
      <c r="P57" s="1027"/>
      <c r="Q57" s="976" t="s">
        <v>14</v>
      </c>
      <c r="R57" s="1027"/>
      <c r="S57" s="1027"/>
      <c r="T57" s="976" t="s">
        <v>444</v>
      </c>
    </row>
    <row r="82" spans="12:12">
      <c r="L82" s="1009"/>
    </row>
    <row r="122" spans="1:7">
      <c r="A122" s="979"/>
      <c r="C122" s="979"/>
      <c r="D122" s="979"/>
      <c r="E122" s="979"/>
      <c r="F122" s="979"/>
      <c r="G122" s="979"/>
    </row>
    <row r="123" spans="1:7">
      <c r="C123" s="1000"/>
    </row>
    <row r="151" spans="1:1">
      <c r="A151" s="979"/>
    </row>
    <row r="187" spans="1:1">
      <c r="A187" s="980"/>
    </row>
    <row r="238" spans="1:1">
      <c r="A238" s="980"/>
    </row>
    <row r="287" spans="1:1">
      <c r="A287" s="980"/>
    </row>
    <row r="314" spans="1:1">
      <c r="A314" s="979"/>
    </row>
    <row r="364" spans="1:1">
      <c r="A364" s="980"/>
    </row>
    <row r="388" spans="1:1">
      <c r="A388" s="979"/>
    </row>
    <row r="416" spans="1:1">
      <c r="A416" s="979"/>
    </row>
    <row r="444" spans="1:1">
      <c r="A444" s="979"/>
    </row>
    <row r="468" spans="1:1">
      <c r="A468" s="979"/>
    </row>
    <row r="497" spans="1:1">
      <c r="A497" s="979"/>
    </row>
    <row r="526" spans="1:1">
      <c r="A526" s="979"/>
    </row>
    <row r="575" spans="1:1">
      <c r="A575" s="980"/>
    </row>
    <row r="606" spans="1:1">
      <c r="A606" s="980"/>
    </row>
    <row r="650" spans="1:1">
      <c r="A650" s="980"/>
    </row>
    <row r="686" spans="1:1">
      <c r="A686" s="979"/>
    </row>
    <row r="725" spans="1:1">
      <c r="A725" s="980"/>
    </row>
    <row r="754" spans="1:1">
      <c r="A754" s="980"/>
    </row>
    <row r="793" spans="1:1">
      <c r="A793" s="980"/>
    </row>
    <row r="832" spans="1:1">
      <c r="A832" s="980"/>
    </row>
    <row r="860" spans="1:1">
      <c r="A860" s="980"/>
    </row>
    <row r="900" spans="1:1">
      <c r="A900" s="980"/>
    </row>
    <row r="940" spans="1:1">
      <c r="A940" s="980"/>
    </row>
    <row r="969" spans="1:1">
      <c r="A969" s="98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7"/>
  <pageMargins left="0.7" right="0.7" top="0.75" bottom="0.75" header="0.3" footer="0.3"/>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AK78"/>
  <sheetViews>
    <sheetView view="pageBreakPreview" zoomScale="70" zoomScaleSheetLayoutView="70" workbookViewId="0">
      <selection activeCell="B20" sqref="B20:AF29"/>
    </sheetView>
  </sheetViews>
  <sheetFormatPr defaultRowHeight="19.5"/>
  <cols>
    <col min="1" max="1" width="3.75" style="1034" customWidth="1"/>
    <col min="2" max="32" width="6" style="1034" customWidth="1"/>
    <col min="33" max="34" width="3.75" style="1034" customWidth="1"/>
    <col min="35" max="35" width="41.75" style="1034" bestFit="1" customWidth="1"/>
    <col min="36" max="36" width="13.25" style="1034" customWidth="1"/>
    <col min="37" max="37" width="14.75" style="1034" customWidth="1"/>
    <col min="38" max="16384" width="9" style="1034" customWidth="1"/>
  </cols>
  <sheetData>
    <row r="1" spans="1:36">
      <c r="B1" s="1036" t="s">
        <v>797</v>
      </c>
    </row>
    <row r="2" spans="1:36" ht="21">
      <c r="A2" s="1035" t="s">
        <v>796</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row>
    <row r="3" spans="1:36" ht="21.95" customHeight="1">
      <c r="AI3" s="1034" t="s">
        <v>825</v>
      </c>
      <c r="AJ3" s="1123" t="str">
        <f>IF(G12="","",VLOOKUP(G12,AI4:AJ8,2,FALSE))</f>
        <v/>
      </c>
    </row>
    <row r="4" spans="1:36" ht="26.25" customHeight="1">
      <c r="B4" s="1037" t="s">
        <v>16</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114"/>
      <c r="AI4" s="1034" t="s">
        <v>252</v>
      </c>
      <c r="AJ4" s="1125">
        <v>1</v>
      </c>
    </row>
    <row r="5" spans="1:36" ht="26.25" customHeight="1">
      <c r="B5" s="1038"/>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115"/>
      <c r="AI5" s="1034" t="s">
        <v>323</v>
      </c>
      <c r="AJ5" s="1125">
        <v>2</v>
      </c>
    </row>
    <row r="6" spans="1:36" ht="26.25" customHeight="1">
      <c r="B6" s="1039"/>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115"/>
      <c r="AI6" s="1034" t="s">
        <v>376</v>
      </c>
      <c r="AJ6" s="1125">
        <v>3</v>
      </c>
    </row>
    <row r="7" spans="1:36" ht="26.25" customHeight="1">
      <c r="B7" s="1040"/>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116"/>
      <c r="AI7" s="1034" t="s">
        <v>413</v>
      </c>
      <c r="AJ7" s="1125">
        <v>4</v>
      </c>
    </row>
    <row r="8" spans="1:36" ht="21.95" customHeight="1">
      <c r="AI8" s="1034" t="s">
        <v>479</v>
      </c>
      <c r="AJ8" s="1125">
        <v>5</v>
      </c>
    </row>
    <row r="9" spans="1:36" ht="21.95" customHeight="1">
      <c r="B9" s="1041" t="s">
        <v>277</v>
      </c>
      <c r="AI9" s="1119" t="s">
        <v>309</v>
      </c>
      <c r="AJ9" s="1124" t="str">
        <f>IF(AND(COUNTIF(V12,"*")=1,OR(AJ3=1,AJ3=2,)),VLOOKUP(V12,AI10:AJ12,2,FALSE),"")</f>
        <v/>
      </c>
    </row>
    <row r="10" spans="1:36" ht="21.95" customHeight="1">
      <c r="B10" s="1042" t="s">
        <v>58</v>
      </c>
      <c r="C10" s="1042"/>
      <c r="D10" s="1042"/>
      <c r="E10" s="1042"/>
      <c r="F10" s="1042"/>
      <c r="G10" s="1064"/>
      <c r="H10" s="1064"/>
      <c r="I10" s="1064"/>
      <c r="J10" s="1064"/>
      <c r="K10" s="1042" t="s">
        <v>814</v>
      </c>
      <c r="L10" s="1042"/>
      <c r="M10" s="1042"/>
      <c r="N10" s="1042"/>
      <c r="O10" s="1085"/>
      <c r="P10" s="1085"/>
      <c r="Q10" s="1085"/>
      <c r="R10" s="1085"/>
      <c r="S10" s="1085"/>
      <c r="T10" s="1085"/>
      <c r="U10" s="1085"/>
      <c r="V10" s="1085"/>
      <c r="W10" s="1085"/>
      <c r="X10" s="1085"/>
      <c r="Y10" s="1110"/>
      <c r="Z10" s="1110"/>
      <c r="AA10" s="1110"/>
      <c r="AB10" s="1110"/>
      <c r="AI10" s="1119" t="s">
        <v>654</v>
      </c>
      <c r="AJ10" s="1125">
        <v>6</v>
      </c>
    </row>
    <row r="11" spans="1:36" ht="21.95" customHeight="1">
      <c r="B11" s="1043" t="s">
        <v>798</v>
      </c>
      <c r="C11" s="1059"/>
      <c r="D11" s="1059"/>
      <c r="E11" s="1059"/>
      <c r="F11" s="1063"/>
      <c r="G11" s="1065"/>
      <c r="H11" s="1067"/>
      <c r="I11" s="1067"/>
      <c r="J11" s="1074"/>
      <c r="K11" s="1043" t="s">
        <v>815</v>
      </c>
      <c r="L11" s="1059"/>
      <c r="M11" s="1059"/>
      <c r="N11" s="1063"/>
      <c r="O11" s="1065"/>
      <c r="P11" s="1067"/>
      <c r="Q11" s="1067"/>
      <c r="R11" s="1067"/>
      <c r="S11" s="1067"/>
      <c r="T11" s="1074"/>
      <c r="U11" s="1043" t="s">
        <v>747</v>
      </c>
      <c r="V11" s="1059"/>
      <c r="W11" s="1059"/>
      <c r="X11" s="1063"/>
      <c r="Y11" s="1065"/>
      <c r="Z11" s="1067"/>
      <c r="AA11" s="1067"/>
      <c r="AB11" s="1067"/>
      <c r="AC11" s="1067"/>
      <c r="AD11" s="1067"/>
      <c r="AE11" s="1067"/>
      <c r="AF11" s="1074"/>
      <c r="AI11" s="1119" t="s">
        <v>504</v>
      </c>
      <c r="AJ11" s="1125">
        <v>7</v>
      </c>
    </row>
    <row r="12" spans="1:36" ht="21.95" customHeight="1">
      <c r="B12" s="1042" t="s">
        <v>650</v>
      </c>
      <c r="C12" s="1042"/>
      <c r="D12" s="1042"/>
      <c r="E12" s="1042"/>
      <c r="F12" s="1042"/>
      <c r="G12" s="1066"/>
      <c r="H12" s="1068"/>
      <c r="I12" s="1068"/>
      <c r="J12" s="1068"/>
      <c r="K12" s="1068"/>
      <c r="L12" s="1068"/>
      <c r="M12" s="1068"/>
      <c r="N12" s="1068"/>
      <c r="O12" s="1068"/>
      <c r="P12" s="1068"/>
      <c r="Q12" s="1088"/>
      <c r="R12" s="1043" t="s">
        <v>457</v>
      </c>
      <c r="S12" s="1059"/>
      <c r="T12" s="1059"/>
      <c r="U12" s="1063"/>
      <c r="V12" s="1066"/>
      <c r="W12" s="1068"/>
      <c r="X12" s="1068"/>
      <c r="Y12" s="1068"/>
      <c r="Z12" s="1068"/>
      <c r="AA12" s="1068"/>
      <c r="AB12" s="1088"/>
      <c r="AI12" s="1119" t="s">
        <v>345</v>
      </c>
      <c r="AJ12" s="1125">
        <v>8</v>
      </c>
    </row>
    <row r="13" spans="1:36" ht="17.25" customHeight="1">
      <c r="B13" s="1044" t="s">
        <v>595</v>
      </c>
      <c r="C13" s="1044"/>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J13" s="1125"/>
    </row>
    <row r="14" spans="1:36" ht="17.25" customHeight="1">
      <c r="B14" s="1044"/>
      <c r="C14" s="1044"/>
      <c r="D14" s="1044"/>
      <c r="E14" s="1044"/>
      <c r="F14" s="1044"/>
      <c r="G14" s="1044"/>
      <c r="H14" s="1044"/>
      <c r="I14" s="1044"/>
      <c r="J14" s="1044"/>
      <c r="K14" s="1044"/>
      <c r="L14" s="1044"/>
      <c r="M14" s="1044"/>
      <c r="N14" s="1044"/>
      <c r="O14" s="1044"/>
      <c r="P14" s="1044"/>
      <c r="Q14" s="1044"/>
      <c r="R14" s="1044"/>
      <c r="S14" s="1044"/>
      <c r="T14" s="1044"/>
      <c r="U14" s="1044"/>
      <c r="V14" s="1044"/>
      <c r="W14" s="1044"/>
      <c r="X14" s="1044"/>
      <c r="Y14" s="1044"/>
      <c r="Z14" s="1044"/>
      <c r="AA14" s="1044"/>
      <c r="AB14" s="1044"/>
      <c r="AC14" s="1044"/>
      <c r="AD14" s="1044"/>
      <c r="AE14" s="1044"/>
      <c r="AF14" s="1044"/>
      <c r="AI14" s="1119"/>
    </row>
    <row r="15" spans="1:36" ht="18" customHeight="1">
      <c r="AI15" s="1119"/>
    </row>
    <row r="16" spans="1:36" ht="21.95" customHeight="1">
      <c r="B16" s="1041" t="s">
        <v>799</v>
      </c>
      <c r="AI16" s="1119" t="s">
        <v>826</v>
      </c>
    </row>
    <row r="17" spans="2:37" ht="21.95" customHeight="1">
      <c r="B17" s="1045" t="s">
        <v>800</v>
      </c>
      <c r="C17" s="1060"/>
      <c r="D17" s="1060"/>
      <c r="E17" s="1060"/>
      <c r="F17" s="1060"/>
      <c r="G17" s="1060"/>
      <c r="H17" s="1060"/>
      <c r="I17" s="1060"/>
      <c r="J17" s="1060"/>
      <c r="K17" s="1077"/>
      <c r="L17" s="1043" t="s">
        <v>818</v>
      </c>
      <c r="M17" s="1059"/>
      <c r="N17" s="1067"/>
      <c r="O17" s="1067"/>
      <c r="P17" s="1086" t="s">
        <v>820</v>
      </c>
      <c r="Q17" s="1067"/>
      <c r="R17" s="1067"/>
      <c r="S17" s="1098" t="s">
        <v>822</v>
      </c>
      <c r="T17" s="1100"/>
      <c r="U17" s="1100"/>
      <c r="AD17" s="1100"/>
      <c r="AE17" s="1100"/>
      <c r="AI17" s="1120" t="str">
        <f>L17&amp;N17&amp;P17&amp;Q17&amp;S17&amp;"１日"</f>
        <v>令和年月１日</v>
      </c>
      <c r="AJ17" s="1126"/>
      <c r="AK17" s="1126"/>
    </row>
    <row r="18" spans="2:37" ht="21.95" customHeight="1">
      <c r="B18" s="1045" t="s">
        <v>801</v>
      </c>
      <c r="C18" s="1060"/>
      <c r="D18" s="1060"/>
      <c r="E18" s="1060"/>
      <c r="F18" s="1060"/>
      <c r="G18" s="1060"/>
      <c r="H18" s="1060"/>
      <c r="I18" s="1060"/>
      <c r="J18" s="1060"/>
      <c r="K18" s="1060"/>
      <c r="L18" s="1060"/>
      <c r="M18" s="1060"/>
      <c r="N18" s="1060"/>
      <c r="O18" s="1077"/>
      <c r="P18" s="1087"/>
      <c r="Q18" s="1089"/>
      <c r="R18" s="1089"/>
      <c r="S18" s="1099" t="s">
        <v>823</v>
      </c>
      <c r="AI18" s="1119" t="s">
        <v>647</v>
      </c>
      <c r="AJ18" s="1127" t="s">
        <v>41</v>
      </c>
    </row>
    <row r="19" spans="2:37" ht="21.95" customHeight="1">
      <c r="B19" s="1046" t="s">
        <v>674</v>
      </c>
      <c r="C19" s="1046"/>
      <c r="D19" s="1046"/>
      <c r="E19" s="1046"/>
      <c r="F19" s="1046"/>
      <c r="G19" s="1046"/>
      <c r="H19" s="1046"/>
      <c r="I19" s="1046"/>
      <c r="J19" s="1046"/>
      <c r="K19" s="1046"/>
      <c r="L19" s="1046"/>
      <c r="M19" s="1046"/>
      <c r="N19" s="1046"/>
      <c r="O19" s="1046"/>
      <c r="P19" s="1046"/>
      <c r="Q19" s="1046"/>
      <c r="R19" s="1046"/>
      <c r="S19" s="1046"/>
      <c r="T19" s="1046"/>
      <c r="U19" s="1046"/>
      <c r="V19" s="1046"/>
      <c r="W19" s="1046"/>
      <c r="X19" s="1046"/>
      <c r="Y19" s="1046"/>
      <c r="Z19" s="1111"/>
      <c r="AA19" s="1112"/>
      <c r="AB19" s="1112"/>
      <c r="AC19" s="1063" t="s">
        <v>823</v>
      </c>
      <c r="AI19" s="1121" t="e">
        <f>(Z19-P18)/Z19</f>
        <v>#DIV/0!</v>
      </c>
      <c r="AJ19" s="1128" t="e">
        <f>AI19</f>
        <v>#DIV/0!</v>
      </c>
    </row>
    <row r="20" spans="2:37" ht="21.95" customHeight="1">
      <c r="B20" s="1047" t="s">
        <v>802</v>
      </c>
      <c r="C20" s="1061"/>
      <c r="D20" s="1061"/>
      <c r="E20" s="1061"/>
      <c r="F20" s="1061"/>
      <c r="G20" s="1061"/>
      <c r="H20" s="1069" t="str">
        <f>IF(P18="","",IF(AND(H21="否",ROUND(AI19,4)&gt;=0.05),"可","否"))</f>
        <v/>
      </c>
      <c r="I20" s="1071"/>
      <c r="J20" s="1075"/>
      <c r="N20" s="1084"/>
      <c r="O20" s="1084"/>
      <c r="P20" s="1084"/>
      <c r="Q20" s="1084"/>
      <c r="R20" s="1084"/>
      <c r="S20" s="1084"/>
      <c r="T20" s="1084"/>
      <c r="U20" s="1084"/>
      <c r="V20" s="1084"/>
      <c r="W20" s="1084"/>
      <c r="X20" s="1084"/>
      <c r="Y20" s="1084"/>
      <c r="Z20" s="1084"/>
      <c r="AA20" s="1084"/>
      <c r="AB20" s="1084"/>
      <c r="AC20" s="1084"/>
      <c r="AD20" s="1084"/>
      <c r="AE20" s="1084"/>
      <c r="AF20" s="1084"/>
      <c r="AI20" s="1122" t="s">
        <v>827</v>
      </c>
      <c r="AJ20" s="1129" t="s">
        <v>666</v>
      </c>
    </row>
    <row r="21" spans="2:37" ht="21.95" customHeight="1">
      <c r="B21" s="1045" t="s">
        <v>133</v>
      </c>
      <c r="C21" s="1060"/>
      <c r="D21" s="1060"/>
      <c r="E21" s="1060"/>
      <c r="F21" s="1060"/>
      <c r="G21" s="1060"/>
      <c r="H21" s="1070" t="str">
        <f>IF(N17="","",IF(AND(AI21="可",AJ21="可"),"可","否"))</f>
        <v/>
      </c>
      <c r="I21" s="1072"/>
      <c r="J21" s="1076"/>
      <c r="N21" s="1084"/>
      <c r="O21" s="1084"/>
      <c r="P21" s="1084"/>
      <c r="Q21" s="1084"/>
      <c r="R21" s="1084"/>
      <c r="S21" s="1084"/>
      <c r="T21" s="1084"/>
      <c r="U21" s="1084"/>
      <c r="V21" s="1084"/>
      <c r="W21" s="1084"/>
      <c r="X21" s="1084"/>
      <c r="Y21" s="1084"/>
      <c r="Z21" s="1084"/>
      <c r="AE21" s="1084"/>
      <c r="AF21" s="1084"/>
      <c r="AI21" s="1122" t="str">
        <f>IF(P18="","",IF(OR(AND(AJ9=7,P18&lt;=750),(AND(AJ9=8,P18&lt;=900))),"可","否"))</f>
        <v/>
      </c>
      <c r="AJ21" s="1130" t="str">
        <f>IF(AND(N17=3,OR(Q17=2,Q17=3)),"否","可")</f>
        <v>可</v>
      </c>
      <c r="AK21" s="1100"/>
    </row>
    <row r="22" spans="2:37" ht="20.25" customHeight="1">
      <c r="B22" s="1048" t="s">
        <v>304</v>
      </c>
      <c r="C22" s="1049"/>
      <c r="D22" s="1049"/>
      <c r="E22" s="1049"/>
      <c r="F22" s="1049"/>
      <c r="G22" s="1049"/>
      <c r="H22" s="1049"/>
      <c r="I22" s="1049"/>
      <c r="J22" s="1049"/>
      <c r="K22" s="1049"/>
      <c r="L22" s="1049"/>
      <c r="M22" s="1049"/>
      <c r="N22" s="1049"/>
      <c r="O22" s="1049"/>
      <c r="P22" s="1049"/>
      <c r="Q22" s="1049"/>
      <c r="R22" s="1049"/>
      <c r="S22" s="1049"/>
      <c r="T22" s="1049"/>
      <c r="U22" s="1049"/>
      <c r="V22" s="1049"/>
      <c r="W22" s="1049"/>
      <c r="X22" s="1049"/>
      <c r="Y22" s="1049"/>
      <c r="Z22" s="1049"/>
      <c r="AA22" s="1049"/>
      <c r="AB22" s="1049"/>
      <c r="AC22" s="1049"/>
      <c r="AD22" s="1049"/>
      <c r="AE22" s="1049"/>
      <c r="AF22" s="1049"/>
    </row>
    <row r="23" spans="2:37" ht="20.25" customHeight="1">
      <c r="B23" s="1048"/>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49"/>
      <c r="AA23" s="1049"/>
      <c r="AB23" s="1049"/>
      <c r="AC23" s="1049"/>
      <c r="AD23" s="1049"/>
      <c r="AE23" s="1049"/>
      <c r="AF23" s="1049"/>
    </row>
    <row r="24" spans="2:37" ht="20.25" customHeight="1">
      <c r="B24" s="1048"/>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row>
    <row r="25" spans="2:37" ht="20.25" customHeight="1">
      <c r="B25" s="1048"/>
      <c r="C25" s="1049"/>
      <c r="D25" s="1049"/>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row>
    <row r="26" spans="2:37" ht="20.25" customHeight="1">
      <c r="B26" s="1048"/>
      <c r="C26" s="1049"/>
      <c r="D26" s="1049"/>
      <c r="E26" s="1049"/>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row>
    <row r="27" spans="2:37" ht="20.25" customHeight="1">
      <c r="B27" s="1048"/>
      <c r="C27" s="1049"/>
      <c r="D27" s="1049"/>
      <c r="E27" s="1049"/>
      <c r="F27" s="1049"/>
      <c r="G27" s="1049"/>
      <c r="H27" s="1049"/>
      <c r="I27" s="1049"/>
      <c r="J27" s="1049"/>
      <c r="K27" s="1049"/>
      <c r="L27" s="1049"/>
      <c r="M27" s="1049"/>
      <c r="N27" s="1049"/>
      <c r="O27" s="1049"/>
      <c r="P27" s="1049"/>
      <c r="Q27" s="1049"/>
      <c r="R27" s="1049"/>
      <c r="S27" s="1049"/>
      <c r="T27" s="1049"/>
      <c r="U27" s="1049"/>
      <c r="V27" s="1049"/>
      <c r="W27" s="1049"/>
      <c r="X27" s="1049"/>
      <c r="Y27" s="1049"/>
      <c r="Z27" s="1049"/>
      <c r="AA27" s="1049"/>
      <c r="AB27" s="1049"/>
      <c r="AC27" s="1049"/>
      <c r="AD27" s="1049"/>
      <c r="AE27" s="1049"/>
      <c r="AF27" s="1049"/>
    </row>
    <row r="28" spans="2:37" ht="20.25" customHeight="1">
      <c r="B28" s="1048"/>
      <c r="C28" s="1049"/>
      <c r="D28" s="1049"/>
      <c r="E28" s="1049"/>
      <c r="F28" s="1049"/>
      <c r="G28" s="1049"/>
      <c r="H28" s="1049"/>
      <c r="I28" s="1049"/>
      <c r="J28" s="1049"/>
      <c r="K28" s="1049"/>
      <c r="L28" s="1049"/>
      <c r="M28" s="1049"/>
      <c r="N28" s="1049"/>
      <c r="O28" s="1049"/>
      <c r="P28" s="1049"/>
      <c r="Q28" s="1049"/>
      <c r="R28" s="1049"/>
      <c r="S28" s="1049"/>
      <c r="T28" s="1049"/>
      <c r="U28" s="1049"/>
      <c r="V28" s="1049"/>
      <c r="W28" s="1049"/>
      <c r="X28" s="1049"/>
      <c r="Y28" s="1049"/>
      <c r="Z28" s="1049"/>
      <c r="AA28" s="1049"/>
      <c r="AB28" s="1049"/>
      <c r="AC28" s="1049"/>
      <c r="AD28" s="1049"/>
      <c r="AE28" s="1049"/>
      <c r="AF28" s="1049"/>
    </row>
    <row r="29" spans="2:37" ht="20.25" customHeight="1">
      <c r="B29" s="1049"/>
      <c r="C29" s="1049"/>
      <c r="D29" s="1049"/>
      <c r="E29" s="1049"/>
      <c r="F29" s="1049"/>
      <c r="G29" s="1049"/>
      <c r="H29" s="1049"/>
      <c r="I29" s="1049"/>
      <c r="J29" s="1049"/>
      <c r="K29" s="1049"/>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row>
    <row r="30" spans="2:37" ht="18" customHeight="1"/>
    <row r="31" spans="2:37" ht="21.95" customHeight="1">
      <c r="B31" s="1050" t="s">
        <v>668</v>
      </c>
      <c r="C31" s="1062"/>
      <c r="D31" s="1062"/>
      <c r="E31" s="1062"/>
      <c r="F31" s="1062"/>
      <c r="G31" s="1062"/>
      <c r="H31" s="1062"/>
      <c r="I31" s="1073"/>
      <c r="K31" s="1078" t="s">
        <v>816</v>
      </c>
    </row>
    <row r="32" spans="2:37" ht="21.95" customHeight="1">
      <c r="B32" s="1041" t="s">
        <v>803</v>
      </c>
    </row>
    <row r="33" spans="2:37" ht="21.95" customHeight="1">
      <c r="B33" s="1042"/>
      <c r="C33" s="1042"/>
      <c r="D33" s="1042"/>
      <c r="E33" s="1042"/>
      <c r="F33" s="1042"/>
      <c r="G33" s="1042"/>
      <c r="H33" s="1042"/>
      <c r="I33" s="1042"/>
      <c r="J33" s="1042"/>
      <c r="K33" s="1042"/>
      <c r="L33" s="1042" t="s">
        <v>819</v>
      </c>
      <c r="M33" s="1042"/>
      <c r="N33" s="1042"/>
      <c r="O33" s="1042"/>
      <c r="P33" s="1042"/>
      <c r="Q33" s="1090" t="s">
        <v>821</v>
      </c>
      <c r="R33" s="1090"/>
      <c r="S33" s="1090"/>
      <c r="T33" s="1090"/>
      <c r="U33" s="1042" t="s">
        <v>824</v>
      </c>
      <c r="V33" s="1042"/>
      <c r="W33" s="1042"/>
      <c r="X33" s="1042"/>
      <c r="Y33" s="1103"/>
      <c r="Z33" s="1106"/>
      <c r="AA33" s="1108" t="s">
        <v>152</v>
      </c>
      <c r="AB33" s="1042"/>
      <c r="AC33" s="1042"/>
      <c r="AD33" s="1042"/>
      <c r="AH33" s="1100"/>
      <c r="AI33" s="1100"/>
      <c r="AJ33" s="1100"/>
      <c r="AK33" s="1100"/>
    </row>
    <row r="34" spans="2:37" ht="21.95" customHeight="1">
      <c r="B34" s="1042"/>
      <c r="C34" s="1042"/>
      <c r="D34" s="1042"/>
      <c r="E34" s="1042"/>
      <c r="F34" s="1042"/>
      <c r="G34" s="1042"/>
      <c r="H34" s="1042"/>
      <c r="I34" s="1042"/>
      <c r="J34" s="1042"/>
      <c r="K34" s="1042"/>
      <c r="L34" s="1042"/>
      <c r="M34" s="1042"/>
      <c r="N34" s="1042"/>
      <c r="O34" s="1042"/>
      <c r="P34" s="1042"/>
      <c r="Q34" s="1090"/>
      <c r="R34" s="1090"/>
      <c r="S34" s="1090"/>
      <c r="T34" s="1090"/>
      <c r="U34" s="1042"/>
      <c r="V34" s="1042"/>
      <c r="W34" s="1042"/>
      <c r="X34" s="1042"/>
      <c r="Y34" s="1103"/>
      <c r="Z34" s="1106"/>
      <c r="AA34" s="1042"/>
      <c r="AB34" s="1042"/>
      <c r="AC34" s="1042"/>
      <c r="AD34" s="1042"/>
      <c r="AH34" s="1100"/>
      <c r="AI34" s="1100"/>
      <c r="AJ34" s="1100"/>
      <c r="AK34" s="1100"/>
    </row>
    <row r="35" spans="2:37" ht="21.95" customHeight="1">
      <c r="B35" s="1045" t="s">
        <v>800</v>
      </c>
      <c r="C35" s="1060"/>
      <c r="D35" s="1060"/>
      <c r="E35" s="1060"/>
      <c r="F35" s="1060"/>
      <c r="G35" s="1060"/>
      <c r="H35" s="1060"/>
      <c r="I35" s="1060"/>
      <c r="J35" s="1060"/>
      <c r="K35" s="1077"/>
      <c r="L35" s="1081" t="str">
        <f>IF(N17="","",EOMONTH(AI17,0))</f>
        <v/>
      </c>
      <c r="M35" s="1081"/>
      <c r="N35" s="1081"/>
      <c r="O35" s="1081"/>
      <c r="P35" s="1081"/>
      <c r="Q35" s="1091" t="str">
        <f>IF($P$18=0,"",$P$18)</f>
        <v/>
      </c>
      <c r="R35" s="1095"/>
      <c r="S35" s="1095"/>
      <c r="T35" s="1095"/>
      <c r="U35" s="1102" t="str">
        <f t="shared" ref="U35:U40" si="0">IF(Q35="","",ROUND(($Z$19-Q35)/$Z$19,4))</f>
        <v/>
      </c>
      <c r="V35" s="1105"/>
      <c r="W35" s="1105"/>
      <c r="X35" s="1105"/>
      <c r="Y35" s="1103"/>
      <c r="Z35" s="1106"/>
      <c r="AA35" s="1093"/>
      <c r="AB35" s="1097"/>
      <c r="AC35" s="1097"/>
      <c r="AD35" s="1101"/>
      <c r="AH35" s="1100"/>
      <c r="AI35" s="1100"/>
      <c r="AJ35" s="1100"/>
      <c r="AK35" s="1100"/>
    </row>
    <row r="36" spans="2:37" ht="21.95" customHeight="1">
      <c r="B36" s="1045" t="s">
        <v>465</v>
      </c>
      <c r="C36" s="1060"/>
      <c r="D36" s="1060"/>
      <c r="E36" s="1060"/>
      <c r="F36" s="1060"/>
      <c r="G36" s="1060"/>
      <c r="H36" s="1060"/>
      <c r="I36" s="1060"/>
      <c r="J36" s="1060"/>
      <c r="K36" s="1077"/>
      <c r="L36" s="1081" t="str">
        <f t="shared" ref="L36:L42" si="1">IF($N$17="","",EOMONTH(L35,1))</f>
        <v/>
      </c>
      <c r="M36" s="1081"/>
      <c r="N36" s="1081"/>
      <c r="O36" s="1081"/>
      <c r="P36" s="1081"/>
      <c r="Q36" s="1092"/>
      <c r="R36" s="1096"/>
      <c r="S36" s="1096"/>
      <c r="T36" s="1096"/>
      <c r="U36" s="1102" t="str">
        <f t="shared" si="0"/>
        <v/>
      </c>
      <c r="V36" s="1105"/>
      <c r="W36" s="1105"/>
      <c r="X36" s="1105"/>
      <c r="Y36" s="1103"/>
      <c r="Z36" s="1106"/>
      <c r="AA36" s="1093"/>
      <c r="AB36" s="1097"/>
      <c r="AC36" s="1097"/>
      <c r="AD36" s="1101"/>
      <c r="AH36" s="1100"/>
      <c r="AI36" s="1100"/>
      <c r="AJ36" s="1100"/>
      <c r="AK36" s="1100"/>
    </row>
    <row r="37" spans="2:37" ht="21.95" customHeight="1">
      <c r="B37" s="1045" t="s">
        <v>526</v>
      </c>
      <c r="C37" s="1060"/>
      <c r="D37" s="1060"/>
      <c r="E37" s="1060"/>
      <c r="F37" s="1060"/>
      <c r="G37" s="1060"/>
      <c r="H37" s="1060"/>
      <c r="I37" s="1060"/>
      <c r="J37" s="1060"/>
      <c r="K37" s="1077"/>
      <c r="L37" s="1081" t="str">
        <f t="shared" si="1"/>
        <v/>
      </c>
      <c r="M37" s="1081"/>
      <c r="N37" s="1081"/>
      <c r="O37" s="1081"/>
      <c r="P37" s="1081"/>
      <c r="Q37" s="1092"/>
      <c r="R37" s="1096"/>
      <c r="S37" s="1096"/>
      <c r="T37" s="1096"/>
      <c r="U37" s="1102" t="str">
        <f t="shared" si="0"/>
        <v/>
      </c>
      <c r="V37" s="1105"/>
      <c r="W37" s="1105"/>
      <c r="X37" s="1105"/>
      <c r="Y37" s="1103"/>
      <c r="Z37" s="1106"/>
      <c r="AA37" s="1109" t="str">
        <f t="shared" ref="AA37:AA42" si="2">IF(U35="","",IF(AND($H$20="可",U35&gt;=0.05),"可","否"))</f>
        <v/>
      </c>
      <c r="AB37" s="1109"/>
      <c r="AC37" s="1109"/>
      <c r="AD37" s="1109"/>
      <c r="AH37" s="1100"/>
      <c r="AI37" s="1100"/>
      <c r="AJ37" s="1100"/>
      <c r="AK37" s="1100"/>
    </row>
    <row r="38" spans="2:37" ht="21.95" customHeight="1">
      <c r="B38" s="1045" t="s">
        <v>804</v>
      </c>
      <c r="C38" s="1060"/>
      <c r="D38" s="1060"/>
      <c r="E38" s="1060"/>
      <c r="F38" s="1060"/>
      <c r="G38" s="1060"/>
      <c r="H38" s="1060"/>
      <c r="I38" s="1060"/>
      <c r="J38" s="1060"/>
      <c r="K38" s="1077"/>
      <c r="L38" s="1081" t="str">
        <f t="shared" si="1"/>
        <v/>
      </c>
      <c r="M38" s="1081"/>
      <c r="N38" s="1081"/>
      <c r="O38" s="1081"/>
      <c r="P38" s="1081"/>
      <c r="Q38" s="1092"/>
      <c r="R38" s="1096"/>
      <c r="S38" s="1096"/>
      <c r="T38" s="1096"/>
      <c r="U38" s="1102" t="str">
        <f t="shared" si="0"/>
        <v/>
      </c>
      <c r="V38" s="1105"/>
      <c r="W38" s="1105"/>
      <c r="X38" s="1105"/>
      <c r="Y38" s="1103"/>
      <c r="Z38" s="1106"/>
      <c r="AA38" s="1109" t="str">
        <f t="shared" si="2"/>
        <v/>
      </c>
      <c r="AB38" s="1109"/>
      <c r="AC38" s="1109"/>
      <c r="AD38" s="1109"/>
      <c r="AH38" s="1100"/>
      <c r="AI38" s="1100"/>
      <c r="AJ38" s="1100"/>
      <c r="AK38" s="1100"/>
    </row>
    <row r="39" spans="2:37" ht="21.95" customHeight="1">
      <c r="B39" s="1045" t="s">
        <v>805</v>
      </c>
      <c r="C39" s="1060"/>
      <c r="D39" s="1060"/>
      <c r="E39" s="1060"/>
      <c r="F39" s="1060"/>
      <c r="G39" s="1060"/>
      <c r="H39" s="1060"/>
      <c r="I39" s="1060"/>
      <c r="J39" s="1060"/>
      <c r="K39" s="1077"/>
      <c r="L39" s="1081" t="str">
        <f t="shared" si="1"/>
        <v/>
      </c>
      <c r="M39" s="1081"/>
      <c r="N39" s="1081"/>
      <c r="O39" s="1081"/>
      <c r="P39" s="1081"/>
      <c r="Q39" s="1092"/>
      <c r="R39" s="1096"/>
      <c r="S39" s="1096"/>
      <c r="T39" s="1096"/>
      <c r="U39" s="1102" t="str">
        <f t="shared" si="0"/>
        <v/>
      </c>
      <c r="V39" s="1105"/>
      <c r="W39" s="1105"/>
      <c r="X39" s="1105"/>
      <c r="Y39" s="1104" t="s">
        <v>563</v>
      </c>
      <c r="Z39" s="1106"/>
      <c r="AA39" s="1109" t="str">
        <f t="shared" si="2"/>
        <v/>
      </c>
      <c r="AB39" s="1109"/>
      <c r="AC39" s="1109"/>
      <c r="AD39" s="1109"/>
      <c r="AH39" s="1100"/>
      <c r="AI39" s="1100"/>
      <c r="AJ39" s="1100"/>
      <c r="AK39" s="1100"/>
    </row>
    <row r="40" spans="2:37" ht="21.95" customHeight="1">
      <c r="B40" s="1045" t="s">
        <v>402</v>
      </c>
      <c r="C40" s="1060"/>
      <c r="D40" s="1060"/>
      <c r="E40" s="1060"/>
      <c r="F40" s="1060"/>
      <c r="G40" s="1060"/>
      <c r="H40" s="1060"/>
      <c r="I40" s="1060"/>
      <c r="J40" s="1060"/>
      <c r="K40" s="1077"/>
      <c r="L40" s="1081" t="str">
        <f t="shared" si="1"/>
        <v/>
      </c>
      <c r="M40" s="1081"/>
      <c r="N40" s="1081"/>
      <c r="O40" s="1081"/>
      <c r="P40" s="1081"/>
      <c r="Q40" s="1092"/>
      <c r="R40" s="1096"/>
      <c r="S40" s="1096"/>
      <c r="T40" s="1096"/>
      <c r="U40" s="1102" t="str">
        <f t="shared" si="0"/>
        <v/>
      </c>
      <c r="V40" s="1105"/>
      <c r="W40" s="1105"/>
      <c r="X40" s="1105"/>
      <c r="Y40" s="1103"/>
      <c r="Z40" s="1106"/>
      <c r="AA40" s="1113" t="str">
        <f t="shared" si="2"/>
        <v/>
      </c>
      <c r="AB40" s="1113"/>
      <c r="AC40" s="1113"/>
      <c r="AD40" s="1113"/>
      <c r="AH40" s="1100"/>
      <c r="AI40" s="1100"/>
      <c r="AJ40" s="1100"/>
      <c r="AK40" s="1100"/>
    </row>
    <row r="41" spans="2:37" ht="21.95" customHeight="1">
      <c r="B41" s="1045"/>
      <c r="C41" s="1060"/>
      <c r="D41" s="1060"/>
      <c r="E41" s="1060"/>
      <c r="F41" s="1060"/>
      <c r="G41" s="1060"/>
      <c r="H41" s="1060"/>
      <c r="I41" s="1060"/>
      <c r="J41" s="1060"/>
      <c r="K41" s="1077"/>
      <c r="L41" s="1081" t="str">
        <f t="shared" si="1"/>
        <v/>
      </c>
      <c r="M41" s="1081"/>
      <c r="N41" s="1081"/>
      <c r="O41" s="1081"/>
      <c r="P41" s="1081"/>
      <c r="Q41" s="1093"/>
      <c r="R41" s="1097"/>
      <c r="S41" s="1097"/>
      <c r="T41" s="1101"/>
      <c r="U41" s="1093"/>
      <c r="V41" s="1097"/>
      <c r="W41" s="1097"/>
      <c r="X41" s="1101"/>
      <c r="Y41" s="1103"/>
      <c r="Z41" s="1106"/>
      <c r="AA41" s="1109" t="str">
        <f t="shared" si="2"/>
        <v/>
      </c>
      <c r="AB41" s="1109"/>
      <c r="AC41" s="1109"/>
      <c r="AD41" s="1109"/>
      <c r="AH41" s="1100"/>
      <c r="AI41" s="1100"/>
      <c r="AJ41" s="1100"/>
      <c r="AK41" s="1100"/>
    </row>
    <row r="42" spans="2:37" ht="21.95" customHeight="1">
      <c r="B42" s="1045" t="s">
        <v>806</v>
      </c>
      <c r="C42" s="1060"/>
      <c r="D42" s="1060"/>
      <c r="E42" s="1060"/>
      <c r="F42" s="1060"/>
      <c r="G42" s="1060"/>
      <c r="H42" s="1060"/>
      <c r="I42" s="1060"/>
      <c r="J42" s="1060"/>
      <c r="K42" s="1077"/>
      <c r="L42" s="1081" t="str">
        <f t="shared" si="1"/>
        <v/>
      </c>
      <c r="M42" s="1081"/>
      <c r="N42" s="1081"/>
      <c r="O42" s="1081"/>
      <c r="P42" s="1081"/>
      <c r="Q42" s="1094"/>
      <c r="R42" s="1094"/>
      <c r="S42" s="1094"/>
      <c r="T42" s="1094"/>
      <c r="U42" s="1094"/>
      <c r="V42" s="1094"/>
      <c r="W42" s="1094"/>
      <c r="X42" s="1094"/>
      <c r="Y42" s="1103"/>
      <c r="Z42" s="1106"/>
      <c r="AA42" s="1109" t="str">
        <f t="shared" si="2"/>
        <v/>
      </c>
      <c r="AB42" s="1109"/>
      <c r="AC42" s="1109"/>
      <c r="AD42" s="1109"/>
      <c r="AH42" s="1100"/>
      <c r="AI42" s="1100"/>
      <c r="AJ42" s="1100"/>
      <c r="AK42" s="1100"/>
    </row>
    <row r="43" spans="2:37" ht="19.5" customHeight="1">
      <c r="B43" s="1051" t="s">
        <v>807</v>
      </c>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row>
    <row r="44" spans="2:37" ht="19.5" customHeight="1">
      <c r="B44" s="1051"/>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row>
    <row r="45" spans="2:37" ht="19.5" customHeight="1">
      <c r="B45" s="1052"/>
      <c r="C45" s="1052"/>
      <c r="D45" s="1052"/>
      <c r="E45" s="1052"/>
      <c r="F45" s="1052"/>
      <c r="G45" s="1052"/>
      <c r="H45" s="1052"/>
      <c r="I45" s="1052"/>
      <c r="J45" s="1052"/>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row>
    <row r="46" spans="2:37" ht="20.25" customHeight="1"/>
    <row r="47" spans="2:37" ht="21.95" customHeight="1">
      <c r="B47" s="1050" t="s">
        <v>100</v>
      </c>
      <c r="C47" s="1062"/>
      <c r="D47" s="1062"/>
      <c r="E47" s="1062"/>
      <c r="F47" s="1062"/>
      <c r="G47" s="1062"/>
      <c r="H47" s="1062"/>
      <c r="I47" s="1062"/>
      <c r="J47" s="1062"/>
      <c r="K47" s="1062"/>
      <c r="L47" s="1062"/>
      <c r="M47" s="1062"/>
      <c r="N47" s="1062"/>
      <c r="O47" s="1062"/>
      <c r="P47" s="1062"/>
      <c r="Q47" s="1062"/>
      <c r="R47" s="1062"/>
      <c r="S47" s="1062"/>
      <c r="T47" s="1062"/>
      <c r="U47" s="1062"/>
      <c r="V47" s="1062"/>
      <c r="W47" s="1073"/>
      <c r="Y47" s="1078" t="s">
        <v>384</v>
      </c>
    </row>
    <row r="48" spans="2:37" ht="21.95" customHeight="1">
      <c r="B48" s="1041" t="s">
        <v>808</v>
      </c>
    </row>
    <row r="49" spans="2:32" ht="21.95" customHeight="1">
      <c r="B49" s="1053" t="s">
        <v>303</v>
      </c>
      <c r="C49" s="1053"/>
      <c r="D49" s="1053"/>
      <c r="E49" s="1053"/>
      <c r="F49" s="1053"/>
      <c r="G49" s="1053"/>
      <c r="H49" s="1053"/>
      <c r="I49" s="1053"/>
      <c r="J49" s="1053"/>
      <c r="K49" s="1079" t="s">
        <v>443</v>
      </c>
      <c r="L49" s="1082"/>
      <c r="M49" s="1082"/>
      <c r="N49" s="1082"/>
      <c r="O49" s="1082"/>
      <c r="P49" s="1082"/>
      <c r="Q49" s="1082"/>
      <c r="R49" s="1082"/>
      <c r="S49" s="1082"/>
      <c r="T49" s="1082"/>
      <c r="U49" s="1082"/>
      <c r="V49" s="1082"/>
      <c r="W49" s="1082"/>
      <c r="X49" s="1082"/>
      <c r="Y49" s="1082"/>
      <c r="Z49" s="1082"/>
      <c r="AA49" s="1082"/>
      <c r="AB49" s="1082"/>
      <c r="AC49" s="1082"/>
      <c r="AD49" s="1082"/>
      <c r="AE49" s="1082"/>
      <c r="AF49" s="1117"/>
    </row>
    <row r="50" spans="2:32" ht="21.95" customHeight="1">
      <c r="B50" s="1054"/>
      <c r="C50" s="1054"/>
      <c r="D50" s="1054"/>
      <c r="E50" s="1054"/>
      <c r="F50" s="1054"/>
      <c r="G50" s="1054"/>
      <c r="H50" s="1054"/>
      <c r="I50" s="1054"/>
      <c r="J50" s="1054"/>
      <c r="K50" s="1080"/>
      <c r="L50" s="1083"/>
      <c r="M50" s="1083"/>
      <c r="N50" s="1083"/>
      <c r="O50" s="1083"/>
      <c r="P50" s="1083"/>
      <c r="Q50" s="1083"/>
      <c r="R50" s="1083"/>
      <c r="S50" s="1083"/>
      <c r="T50" s="1083"/>
      <c r="U50" s="1083"/>
      <c r="V50" s="1083"/>
      <c r="W50" s="1083"/>
      <c r="X50" s="1083"/>
      <c r="Y50" s="1083"/>
      <c r="Z50" s="1083"/>
      <c r="AA50" s="1083"/>
      <c r="AB50" s="1083"/>
      <c r="AC50" s="1083"/>
      <c r="AD50" s="1083"/>
      <c r="AE50" s="1083"/>
      <c r="AF50" s="1118"/>
    </row>
    <row r="51" spans="2:32" ht="36" customHeight="1">
      <c r="B51" s="1055" t="s">
        <v>809</v>
      </c>
      <c r="C51" s="1055"/>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row>
    <row r="52" spans="2:32" ht="21.95" customHeight="1"/>
    <row r="53" spans="2:32" ht="21.95" customHeight="1">
      <c r="B53" s="1050" t="s">
        <v>810</v>
      </c>
      <c r="C53" s="1062"/>
      <c r="D53" s="1062"/>
      <c r="E53" s="1062"/>
      <c r="F53" s="1062"/>
      <c r="G53" s="1062"/>
      <c r="H53" s="1062"/>
      <c r="I53" s="1073"/>
      <c r="K53" s="1078" t="s">
        <v>817</v>
      </c>
    </row>
    <row r="54" spans="2:32" ht="21.95" customHeight="1">
      <c r="B54" s="1041" t="s">
        <v>811</v>
      </c>
    </row>
    <row r="55" spans="2:32" ht="21.95" customHeight="1">
      <c r="B55" s="1042"/>
      <c r="C55" s="1042"/>
      <c r="D55" s="1042"/>
      <c r="E55" s="1042"/>
      <c r="F55" s="1042"/>
      <c r="G55" s="1042"/>
      <c r="H55" s="1042"/>
      <c r="I55" s="1042"/>
      <c r="J55" s="1042"/>
      <c r="K55" s="1042"/>
      <c r="L55" s="1042" t="s">
        <v>819</v>
      </c>
      <c r="M55" s="1042"/>
      <c r="N55" s="1042"/>
      <c r="O55" s="1042"/>
      <c r="P55" s="1042"/>
      <c r="Q55" s="1090" t="s">
        <v>821</v>
      </c>
      <c r="R55" s="1090"/>
      <c r="S55" s="1090"/>
      <c r="T55" s="1090"/>
      <c r="U55" s="1103"/>
      <c r="V55" s="1106"/>
      <c r="W55" s="1108" t="s">
        <v>340</v>
      </c>
      <c r="X55" s="1042"/>
      <c r="Y55" s="1042"/>
      <c r="Z55" s="1042"/>
    </row>
    <row r="56" spans="2:32" ht="21.95" customHeight="1">
      <c r="B56" s="1042"/>
      <c r="C56" s="1042"/>
      <c r="D56" s="1042"/>
      <c r="E56" s="1042"/>
      <c r="F56" s="1042"/>
      <c r="G56" s="1042"/>
      <c r="H56" s="1042"/>
      <c r="I56" s="1042"/>
      <c r="J56" s="1042"/>
      <c r="K56" s="1042"/>
      <c r="L56" s="1042"/>
      <c r="M56" s="1042"/>
      <c r="N56" s="1042"/>
      <c r="O56" s="1042"/>
      <c r="P56" s="1042"/>
      <c r="Q56" s="1090"/>
      <c r="R56" s="1090"/>
      <c r="S56" s="1090"/>
      <c r="T56" s="1090"/>
      <c r="U56" s="1103"/>
      <c r="V56" s="1106"/>
      <c r="W56" s="1042"/>
      <c r="X56" s="1042"/>
      <c r="Y56" s="1042"/>
      <c r="Z56" s="1042"/>
    </row>
    <row r="57" spans="2:32" ht="21.95" customHeight="1">
      <c r="B57" s="1045" t="s">
        <v>800</v>
      </c>
      <c r="C57" s="1060"/>
      <c r="D57" s="1060"/>
      <c r="E57" s="1060"/>
      <c r="F57" s="1060"/>
      <c r="G57" s="1060"/>
      <c r="H57" s="1060"/>
      <c r="I57" s="1060"/>
      <c r="J57" s="1060"/>
      <c r="K57" s="1077"/>
      <c r="L57" s="1081" t="str">
        <f>IF(N17="","",EOMONTH(AI17,0))</f>
        <v/>
      </c>
      <c r="M57" s="1081"/>
      <c r="N57" s="1081"/>
      <c r="O57" s="1081"/>
      <c r="P57" s="1081"/>
      <c r="Q57" s="1091" t="str">
        <f>IF($P$18=0,"",$P$18)</f>
        <v/>
      </c>
      <c r="R57" s="1095"/>
      <c r="S57" s="1095"/>
      <c r="T57" s="1095"/>
      <c r="U57" s="1103"/>
      <c r="V57" s="1106"/>
      <c r="W57" s="1093"/>
      <c r="X57" s="1097"/>
      <c r="Y57" s="1097"/>
      <c r="Z57" s="1101"/>
    </row>
    <row r="58" spans="2:32" ht="21.95" customHeight="1">
      <c r="B58" s="1045" t="s">
        <v>812</v>
      </c>
      <c r="C58" s="1060"/>
      <c r="D58" s="1060"/>
      <c r="E58" s="1060"/>
      <c r="F58" s="1060"/>
      <c r="G58" s="1060"/>
      <c r="H58" s="1060"/>
      <c r="I58" s="1060"/>
      <c r="J58" s="1060"/>
      <c r="K58" s="1077"/>
      <c r="L58" s="1081" t="str">
        <f t="shared" ref="L58:L75" si="3">IF($N$17="","",EOMONTH(L57,1))</f>
        <v/>
      </c>
      <c r="M58" s="1081"/>
      <c r="N58" s="1081"/>
      <c r="O58" s="1081"/>
      <c r="P58" s="1081"/>
      <c r="Q58" s="1092"/>
      <c r="R58" s="1096"/>
      <c r="S58" s="1096"/>
      <c r="T58" s="1096"/>
      <c r="U58" s="1103"/>
      <c r="V58" s="1106"/>
      <c r="W58" s="1093"/>
      <c r="X58" s="1097"/>
      <c r="Y58" s="1097"/>
      <c r="Z58" s="1101"/>
    </row>
    <row r="59" spans="2:32" ht="21.95" customHeight="1">
      <c r="B59" s="1045" t="s">
        <v>813</v>
      </c>
      <c r="C59" s="1060"/>
      <c r="D59" s="1060"/>
      <c r="E59" s="1060"/>
      <c r="F59" s="1060"/>
      <c r="G59" s="1060"/>
      <c r="H59" s="1060"/>
      <c r="I59" s="1060"/>
      <c r="J59" s="1060"/>
      <c r="K59" s="1077"/>
      <c r="L59" s="1081" t="str">
        <f t="shared" si="3"/>
        <v/>
      </c>
      <c r="M59" s="1081"/>
      <c r="N59" s="1081"/>
      <c r="O59" s="1081"/>
      <c r="P59" s="1081"/>
      <c r="Q59" s="1092"/>
      <c r="R59" s="1096"/>
      <c r="S59" s="1096"/>
      <c r="T59" s="1096"/>
      <c r="U59" s="1103"/>
      <c r="V59" s="1106"/>
      <c r="W59" s="1109" t="str">
        <f t="shared" ref="W59:W75" si="4">IF(Q57="","",IF(OR(AND($AJ$9=7,Q57&lt;=750,$H$21="可"),(AND($AJ$9=8,Q57&lt;=900,$H$21="可"))),"可","否"))</f>
        <v/>
      </c>
      <c r="X59" s="1109"/>
      <c r="Y59" s="1109"/>
      <c r="Z59" s="1109"/>
    </row>
    <row r="60" spans="2:32" ht="21.95" customHeight="1">
      <c r="B60" s="1045"/>
      <c r="C60" s="1060"/>
      <c r="D60" s="1060"/>
      <c r="E60" s="1060"/>
      <c r="F60" s="1060"/>
      <c r="G60" s="1060"/>
      <c r="H60" s="1060"/>
      <c r="I60" s="1060"/>
      <c r="J60" s="1060"/>
      <c r="K60" s="1077"/>
      <c r="L60" s="1081" t="str">
        <f t="shared" si="3"/>
        <v/>
      </c>
      <c r="M60" s="1081"/>
      <c r="N60" s="1081"/>
      <c r="O60" s="1081"/>
      <c r="P60" s="1081"/>
      <c r="Q60" s="1092"/>
      <c r="R60" s="1096"/>
      <c r="S60" s="1096"/>
      <c r="T60" s="1096"/>
      <c r="U60" s="1103"/>
      <c r="V60" s="1106"/>
      <c r="W60" s="1109" t="str">
        <f t="shared" si="4"/>
        <v/>
      </c>
      <c r="X60" s="1109"/>
      <c r="Y60" s="1109"/>
      <c r="Z60" s="1109"/>
    </row>
    <row r="61" spans="2:32" ht="21.95" customHeight="1">
      <c r="B61" s="1045"/>
      <c r="C61" s="1060"/>
      <c r="D61" s="1060"/>
      <c r="E61" s="1060"/>
      <c r="F61" s="1060"/>
      <c r="G61" s="1060"/>
      <c r="H61" s="1060"/>
      <c r="I61" s="1060"/>
      <c r="J61" s="1060"/>
      <c r="K61" s="1077"/>
      <c r="L61" s="1081" t="str">
        <f t="shared" si="3"/>
        <v/>
      </c>
      <c r="M61" s="1081"/>
      <c r="N61" s="1081"/>
      <c r="O61" s="1081"/>
      <c r="P61" s="1081"/>
      <c r="Q61" s="1092"/>
      <c r="R61" s="1096"/>
      <c r="S61" s="1096"/>
      <c r="T61" s="1096"/>
      <c r="U61" s="1103"/>
      <c r="V61" s="1106"/>
      <c r="W61" s="1109" t="str">
        <f t="shared" si="4"/>
        <v/>
      </c>
      <c r="X61" s="1109"/>
      <c r="Y61" s="1109"/>
      <c r="Z61" s="1109"/>
    </row>
    <row r="62" spans="2:32" ht="21.95" customHeight="1">
      <c r="B62" s="1045"/>
      <c r="C62" s="1060"/>
      <c r="D62" s="1060"/>
      <c r="E62" s="1060"/>
      <c r="F62" s="1060"/>
      <c r="G62" s="1060"/>
      <c r="H62" s="1060"/>
      <c r="I62" s="1060"/>
      <c r="J62" s="1060"/>
      <c r="K62" s="1077"/>
      <c r="L62" s="1081" t="str">
        <f t="shared" si="3"/>
        <v/>
      </c>
      <c r="M62" s="1081"/>
      <c r="N62" s="1081"/>
      <c r="O62" s="1081"/>
      <c r="P62" s="1081"/>
      <c r="Q62" s="1092"/>
      <c r="R62" s="1096"/>
      <c r="S62" s="1096"/>
      <c r="T62" s="1096"/>
      <c r="U62" s="1103"/>
      <c r="V62" s="1106"/>
      <c r="W62" s="1109" t="str">
        <f t="shared" si="4"/>
        <v/>
      </c>
      <c r="X62" s="1109"/>
      <c r="Y62" s="1109"/>
      <c r="Z62" s="1109"/>
    </row>
    <row r="63" spans="2:32" ht="21.95" customHeight="1">
      <c r="B63" s="1045"/>
      <c r="C63" s="1060"/>
      <c r="D63" s="1060"/>
      <c r="E63" s="1060"/>
      <c r="F63" s="1060"/>
      <c r="G63" s="1060"/>
      <c r="H63" s="1060"/>
      <c r="I63" s="1060"/>
      <c r="J63" s="1060"/>
      <c r="K63" s="1077"/>
      <c r="L63" s="1081" t="str">
        <f t="shared" si="3"/>
        <v/>
      </c>
      <c r="M63" s="1081"/>
      <c r="N63" s="1081"/>
      <c r="O63" s="1081"/>
      <c r="P63" s="1081"/>
      <c r="Q63" s="1092"/>
      <c r="R63" s="1096"/>
      <c r="S63" s="1096"/>
      <c r="T63" s="1096"/>
      <c r="U63" s="1103"/>
      <c r="V63" s="1106"/>
      <c r="W63" s="1109" t="str">
        <f t="shared" si="4"/>
        <v/>
      </c>
      <c r="X63" s="1109"/>
      <c r="Y63" s="1109"/>
      <c r="Z63" s="1109"/>
    </row>
    <row r="64" spans="2:32" ht="21.95" customHeight="1">
      <c r="B64" s="1045"/>
      <c r="C64" s="1060"/>
      <c r="D64" s="1060"/>
      <c r="E64" s="1060"/>
      <c r="F64" s="1060"/>
      <c r="G64" s="1060"/>
      <c r="H64" s="1060"/>
      <c r="I64" s="1060"/>
      <c r="J64" s="1060"/>
      <c r="K64" s="1077"/>
      <c r="L64" s="1081" t="str">
        <f t="shared" si="3"/>
        <v/>
      </c>
      <c r="M64" s="1081"/>
      <c r="N64" s="1081"/>
      <c r="O64" s="1081"/>
      <c r="P64" s="1081"/>
      <c r="Q64" s="1092"/>
      <c r="R64" s="1096"/>
      <c r="S64" s="1096"/>
      <c r="T64" s="1096"/>
      <c r="U64" s="1104" t="s">
        <v>563</v>
      </c>
      <c r="V64" s="1107"/>
      <c r="W64" s="1109" t="str">
        <f t="shared" si="4"/>
        <v/>
      </c>
      <c r="X64" s="1109"/>
      <c r="Y64" s="1109"/>
      <c r="Z64" s="1109"/>
    </row>
    <row r="65" spans="2:32" ht="21.95" customHeight="1">
      <c r="B65" s="1045"/>
      <c r="C65" s="1060"/>
      <c r="D65" s="1060"/>
      <c r="E65" s="1060"/>
      <c r="F65" s="1060"/>
      <c r="G65" s="1060"/>
      <c r="H65" s="1060"/>
      <c r="I65" s="1060"/>
      <c r="J65" s="1060"/>
      <c r="K65" s="1077"/>
      <c r="L65" s="1081" t="str">
        <f t="shared" si="3"/>
        <v/>
      </c>
      <c r="M65" s="1081"/>
      <c r="N65" s="1081"/>
      <c r="O65" s="1081"/>
      <c r="P65" s="1081"/>
      <c r="Q65" s="1092"/>
      <c r="R65" s="1096"/>
      <c r="S65" s="1096"/>
      <c r="T65" s="1096"/>
      <c r="U65" s="1104"/>
      <c r="V65" s="1107"/>
      <c r="W65" s="1109" t="str">
        <f t="shared" si="4"/>
        <v/>
      </c>
      <c r="X65" s="1109"/>
      <c r="Y65" s="1109"/>
      <c r="Z65" s="1109"/>
    </row>
    <row r="66" spans="2:32" ht="21.95" customHeight="1">
      <c r="B66" s="1045"/>
      <c r="C66" s="1060"/>
      <c r="D66" s="1060"/>
      <c r="E66" s="1060"/>
      <c r="F66" s="1060"/>
      <c r="G66" s="1060"/>
      <c r="H66" s="1060"/>
      <c r="I66" s="1060"/>
      <c r="J66" s="1060"/>
      <c r="K66" s="1077"/>
      <c r="L66" s="1081" t="str">
        <f t="shared" si="3"/>
        <v/>
      </c>
      <c r="M66" s="1081"/>
      <c r="N66" s="1081"/>
      <c r="O66" s="1081"/>
      <c r="P66" s="1081"/>
      <c r="Q66" s="1092"/>
      <c r="R66" s="1096"/>
      <c r="S66" s="1096"/>
      <c r="T66" s="1096"/>
      <c r="U66" s="1104"/>
      <c r="V66" s="1107"/>
      <c r="W66" s="1109" t="str">
        <f t="shared" si="4"/>
        <v/>
      </c>
      <c r="X66" s="1109"/>
      <c r="Y66" s="1109"/>
      <c r="Z66" s="1109"/>
    </row>
    <row r="67" spans="2:32" ht="21.95" customHeight="1">
      <c r="B67" s="1045"/>
      <c r="C67" s="1060"/>
      <c r="D67" s="1060"/>
      <c r="E67" s="1060"/>
      <c r="F67" s="1060"/>
      <c r="G67" s="1060"/>
      <c r="H67" s="1060"/>
      <c r="I67" s="1060"/>
      <c r="J67" s="1060"/>
      <c r="K67" s="1077"/>
      <c r="L67" s="1081" t="str">
        <f t="shared" si="3"/>
        <v/>
      </c>
      <c r="M67" s="1081"/>
      <c r="N67" s="1081"/>
      <c r="O67" s="1081"/>
      <c r="P67" s="1081"/>
      <c r="Q67" s="1092"/>
      <c r="R67" s="1096"/>
      <c r="S67" s="1096"/>
      <c r="T67" s="1096"/>
      <c r="U67" s="1104"/>
      <c r="V67" s="1107"/>
      <c r="W67" s="1109" t="str">
        <f t="shared" si="4"/>
        <v/>
      </c>
      <c r="X67" s="1109"/>
      <c r="Y67" s="1109"/>
      <c r="Z67" s="1109"/>
    </row>
    <row r="68" spans="2:32" ht="21.95" customHeight="1">
      <c r="B68" s="1045"/>
      <c r="C68" s="1060"/>
      <c r="D68" s="1060"/>
      <c r="E68" s="1060"/>
      <c r="F68" s="1060"/>
      <c r="G68" s="1060"/>
      <c r="H68" s="1060"/>
      <c r="I68" s="1060"/>
      <c r="J68" s="1060"/>
      <c r="K68" s="1077"/>
      <c r="L68" s="1081" t="str">
        <f t="shared" si="3"/>
        <v/>
      </c>
      <c r="M68" s="1081"/>
      <c r="N68" s="1081"/>
      <c r="O68" s="1081"/>
      <c r="P68" s="1081"/>
      <c r="Q68" s="1092"/>
      <c r="R68" s="1096"/>
      <c r="S68" s="1096"/>
      <c r="T68" s="1096"/>
      <c r="U68" s="1103"/>
      <c r="V68" s="1106"/>
      <c r="W68" s="1109" t="str">
        <f t="shared" si="4"/>
        <v/>
      </c>
      <c r="X68" s="1109"/>
      <c r="Y68" s="1109"/>
      <c r="Z68" s="1109"/>
    </row>
    <row r="69" spans="2:32" ht="21.95" customHeight="1">
      <c r="B69" s="1045"/>
      <c r="C69" s="1060"/>
      <c r="D69" s="1060"/>
      <c r="E69" s="1060"/>
      <c r="F69" s="1060"/>
      <c r="G69" s="1060"/>
      <c r="H69" s="1060"/>
      <c r="I69" s="1060"/>
      <c r="J69" s="1060"/>
      <c r="K69" s="1077"/>
      <c r="L69" s="1081" t="str">
        <f t="shared" si="3"/>
        <v/>
      </c>
      <c r="M69" s="1081"/>
      <c r="N69" s="1081"/>
      <c r="O69" s="1081"/>
      <c r="P69" s="1081"/>
      <c r="Q69" s="1092"/>
      <c r="R69" s="1096"/>
      <c r="S69" s="1096"/>
      <c r="T69" s="1096"/>
      <c r="U69" s="1103"/>
      <c r="V69" s="1106"/>
      <c r="W69" s="1109" t="str">
        <f t="shared" si="4"/>
        <v/>
      </c>
      <c r="X69" s="1109"/>
      <c r="Y69" s="1109"/>
      <c r="Z69" s="1109"/>
    </row>
    <row r="70" spans="2:32" ht="21.95" customHeight="1">
      <c r="B70" s="1045"/>
      <c r="C70" s="1060"/>
      <c r="D70" s="1060"/>
      <c r="E70" s="1060"/>
      <c r="F70" s="1060"/>
      <c r="G70" s="1060"/>
      <c r="H70" s="1060"/>
      <c r="I70" s="1060"/>
      <c r="J70" s="1060"/>
      <c r="K70" s="1077"/>
      <c r="L70" s="1081" t="str">
        <f t="shared" si="3"/>
        <v/>
      </c>
      <c r="M70" s="1081"/>
      <c r="N70" s="1081"/>
      <c r="O70" s="1081"/>
      <c r="P70" s="1081"/>
      <c r="Q70" s="1092"/>
      <c r="R70" s="1096"/>
      <c r="S70" s="1096"/>
      <c r="T70" s="1096"/>
      <c r="U70" s="1103"/>
      <c r="V70" s="1106"/>
      <c r="W70" s="1109" t="str">
        <f t="shared" si="4"/>
        <v/>
      </c>
      <c r="X70" s="1109"/>
      <c r="Y70" s="1109"/>
      <c r="Z70" s="1109"/>
    </row>
    <row r="71" spans="2:32" ht="21.95" customHeight="1">
      <c r="B71" s="1045"/>
      <c r="C71" s="1060"/>
      <c r="D71" s="1060"/>
      <c r="E71" s="1060"/>
      <c r="F71" s="1060"/>
      <c r="G71" s="1060"/>
      <c r="H71" s="1060"/>
      <c r="I71" s="1060"/>
      <c r="J71" s="1060"/>
      <c r="K71" s="1077"/>
      <c r="L71" s="1081" t="str">
        <f t="shared" si="3"/>
        <v/>
      </c>
      <c r="M71" s="1081"/>
      <c r="N71" s="1081"/>
      <c r="O71" s="1081"/>
      <c r="P71" s="1081"/>
      <c r="Q71" s="1064"/>
      <c r="R71" s="1064"/>
      <c r="S71" s="1064"/>
      <c r="T71" s="1064"/>
      <c r="W71" s="1109" t="str">
        <f t="shared" si="4"/>
        <v/>
      </c>
      <c r="X71" s="1109"/>
      <c r="Y71" s="1109"/>
      <c r="Z71" s="1109"/>
    </row>
    <row r="72" spans="2:32" ht="21.95" customHeight="1">
      <c r="B72" s="1045"/>
      <c r="C72" s="1060"/>
      <c r="D72" s="1060"/>
      <c r="E72" s="1060"/>
      <c r="F72" s="1060"/>
      <c r="G72" s="1060"/>
      <c r="H72" s="1060"/>
      <c r="I72" s="1060"/>
      <c r="J72" s="1060"/>
      <c r="K72" s="1077"/>
      <c r="L72" s="1081" t="str">
        <f t="shared" si="3"/>
        <v/>
      </c>
      <c r="M72" s="1081"/>
      <c r="N72" s="1081"/>
      <c r="O72" s="1081"/>
      <c r="P72" s="1081"/>
      <c r="Q72" s="1064"/>
      <c r="R72" s="1064"/>
      <c r="S72" s="1064"/>
      <c r="T72" s="1064"/>
      <c r="W72" s="1109" t="str">
        <f t="shared" si="4"/>
        <v/>
      </c>
      <c r="X72" s="1109"/>
      <c r="Y72" s="1109"/>
      <c r="Z72" s="1109"/>
    </row>
    <row r="73" spans="2:32" ht="21.95" customHeight="1">
      <c r="B73" s="1045"/>
      <c r="C73" s="1060"/>
      <c r="D73" s="1060"/>
      <c r="E73" s="1060"/>
      <c r="F73" s="1060"/>
      <c r="G73" s="1060"/>
      <c r="H73" s="1060"/>
      <c r="I73" s="1060"/>
      <c r="J73" s="1060"/>
      <c r="K73" s="1077"/>
      <c r="L73" s="1081" t="str">
        <f t="shared" si="3"/>
        <v/>
      </c>
      <c r="M73" s="1081"/>
      <c r="N73" s="1081"/>
      <c r="O73" s="1081"/>
      <c r="P73" s="1081"/>
      <c r="Q73" s="1064"/>
      <c r="R73" s="1064"/>
      <c r="S73" s="1064"/>
      <c r="T73" s="1064"/>
      <c r="W73" s="1109" t="str">
        <f t="shared" si="4"/>
        <v/>
      </c>
      <c r="X73" s="1109"/>
      <c r="Y73" s="1109"/>
      <c r="Z73" s="1109"/>
    </row>
    <row r="74" spans="2:32" ht="21.95" customHeight="1">
      <c r="B74" s="1045"/>
      <c r="C74" s="1060"/>
      <c r="D74" s="1060"/>
      <c r="E74" s="1060"/>
      <c r="F74" s="1060"/>
      <c r="G74" s="1060"/>
      <c r="H74" s="1060"/>
      <c r="I74" s="1060"/>
      <c r="J74" s="1060"/>
      <c r="K74" s="1077"/>
      <c r="L74" s="1081" t="str">
        <f t="shared" si="3"/>
        <v/>
      </c>
      <c r="M74" s="1081"/>
      <c r="N74" s="1081"/>
      <c r="O74" s="1081"/>
      <c r="P74" s="1081"/>
      <c r="Q74" s="1064"/>
      <c r="R74" s="1064"/>
      <c r="S74" s="1064"/>
      <c r="T74" s="1064"/>
      <c r="W74" s="1109" t="str">
        <f t="shared" si="4"/>
        <v/>
      </c>
      <c r="X74" s="1109"/>
      <c r="Y74" s="1109"/>
      <c r="Z74" s="1109"/>
    </row>
    <row r="75" spans="2:32" ht="21.95" customHeight="1">
      <c r="B75" s="1045"/>
      <c r="C75" s="1060"/>
      <c r="D75" s="1060"/>
      <c r="E75" s="1060"/>
      <c r="F75" s="1060"/>
      <c r="G75" s="1060"/>
      <c r="H75" s="1060"/>
      <c r="I75" s="1060"/>
      <c r="J75" s="1060"/>
      <c r="K75" s="1077"/>
      <c r="L75" s="1081" t="str">
        <f t="shared" si="3"/>
        <v/>
      </c>
      <c r="M75" s="1081"/>
      <c r="N75" s="1081"/>
      <c r="O75" s="1081"/>
      <c r="P75" s="1081"/>
      <c r="Q75" s="1064"/>
      <c r="R75" s="1064"/>
      <c r="S75" s="1064"/>
      <c r="T75" s="1064"/>
      <c r="W75" s="1109" t="str">
        <f t="shared" si="4"/>
        <v/>
      </c>
      <c r="X75" s="1109"/>
      <c r="Y75" s="1109"/>
      <c r="Z75" s="1109"/>
    </row>
    <row r="76" spans="2:32" ht="21.95" customHeight="1">
      <c r="B76" s="1048" t="s">
        <v>357</v>
      </c>
      <c r="C76" s="1049"/>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49"/>
      <c r="AA76" s="1049"/>
      <c r="AB76" s="1049"/>
      <c r="AC76" s="1049"/>
      <c r="AD76" s="1049"/>
      <c r="AE76" s="1049"/>
      <c r="AF76" s="1049"/>
    </row>
    <row r="77" spans="2:32" ht="21.95" customHeight="1">
      <c r="B77" s="1048"/>
      <c r="C77" s="1049"/>
      <c r="D77" s="1049"/>
      <c r="E77" s="1049"/>
      <c r="F77" s="1049"/>
      <c r="G77" s="1049"/>
      <c r="H77" s="1049"/>
      <c r="I77" s="1049"/>
      <c r="J77" s="1049"/>
      <c r="K77" s="1049"/>
      <c r="L77" s="1049"/>
      <c r="M77" s="1049"/>
      <c r="N77" s="1049"/>
      <c r="O77" s="1049"/>
      <c r="P77" s="1049"/>
      <c r="Q77" s="1049"/>
      <c r="R77" s="1049"/>
      <c r="S77" s="1049"/>
      <c r="T77" s="1049"/>
      <c r="U77" s="1049"/>
      <c r="V77" s="1049"/>
      <c r="W77" s="1049"/>
      <c r="X77" s="1049"/>
      <c r="Y77" s="1049"/>
      <c r="Z77" s="1049"/>
      <c r="AA77" s="1049"/>
      <c r="AB77" s="1049"/>
      <c r="AC77" s="1049"/>
      <c r="AD77" s="1049"/>
      <c r="AE77" s="1049"/>
      <c r="AF77" s="1049"/>
    </row>
    <row r="78" spans="2:32" ht="21.95" customHeight="1">
      <c r="B78" s="1048"/>
      <c r="C78" s="1049"/>
      <c r="D78" s="1049"/>
      <c r="E78" s="1049"/>
      <c r="F78" s="1049"/>
      <c r="G78" s="1049"/>
      <c r="H78" s="1049"/>
      <c r="I78" s="1049"/>
      <c r="J78" s="1049"/>
      <c r="K78" s="1049"/>
      <c r="L78" s="1049"/>
      <c r="M78" s="1049"/>
      <c r="N78" s="1049"/>
      <c r="O78" s="1049"/>
      <c r="P78" s="1049"/>
      <c r="Q78" s="1049"/>
      <c r="R78" s="1049"/>
      <c r="S78" s="1049"/>
      <c r="T78" s="1049"/>
      <c r="U78" s="1049"/>
      <c r="V78" s="1049"/>
      <c r="W78" s="1049"/>
      <c r="X78" s="1049"/>
      <c r="Y78" s="1049"/>
      <c r="Z78" s="1049"/>
      <c r="AA78" s="1049"/>
      <c r="AB78" s="1049"/>
      <c r="AC78" s="1049"/>
      <c r="AD78" s="1049"/>
      <c r="AE78" s="1049"/>
      <c r="AF78" s="1049"/>
    </row>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sheetData>
  <mergeCells count="182">
    <mergeCell ref="A2:AG2"/>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7:K17"/>
    <mergeCell ref="L17:M17"/>
    <mergeCell ref="N17:O17"/>
    <mergeCell ref="Q17:R17"/>
    <mergeCell ref="B18:O18"/>
    <mergeCell ref="P18:R18"/>
    <mergeCell ref="B19:Y19"/>
    <mergeCell ref="Z19:AB19"/>
    <mergeCell ref="B20:G20"/>
    <mergeCell ref="H20:J20"/>
    <mergeCell ref="B21:G21"/>
    <mergeCell ref="H21:J21"/>
    <mergeCell ref="B31:I31"/>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7:W47"/>
    <mergeCell ref="K49:AF49"/>
    <mergeCell ref="K50:AF50"/>
    <mergeCell ref="B51:AF51"/>
    <mergeCell ref="B53:I53"/>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K75"/>
    <mergeCell ref="L75:P75"/>
    <mergeCell ref="Q75:T75"/>
    <mergeCell ref="W75:Z75"/>
    <mergeCell ref="B4:AF7"/>
    <mergeCell ref="B13:AF14"/>
    <mergeCell ref="B33:K34"/>
    <mergeCell ref="L33:P34"/>
    <mergeCell ref="Q33:T34"/>
    <mergeCell ref="U33:X34"/>
    <mergeCell ref="Y33:Z34"/>
    <mergeCell ref="AA33:AD34"/>
    <mergeCell ref="Y39:Z42"/>
    <mergeCell ref="B43:AF45"/>
    <mergeCell ref="B49:J50"/>
    <mergeCell ref="B55:K56"/>
    <mergeCell ref="L55:P56"/>
    <mergeCell ref="Q55:T56"/>
    <mergeCell ref="U55:V56"/>
    <mergeCell ref="W55:Z56"/>
    <mergeCell ref="U64:V67"/>
    <mergeCell ref="B76:AF78"/>
    <mergeCell ref="B22:AF29"/>
  </mergeCells>
  <phoneticPr fontId="62"/>
  <conditionalFormatting sqref="V12:AB12">
    <cfRule type="expression" dxfId="1" priority="3">
      <formula>OR($AJ$3=3,$AJ$3=4,$AJ$3=5)</formula>
    </cfRule>
  </conditionalFormatting>
  <conditionalFormatting sqref="H21:J21">
    <cfRule type="expression" dxfId="0" priority="2">
      <formula>OR($AJ$9="",$AJ$9=6)</formula>
    </cfRule>
  </conditionalFormatting>
  <dataValidations count="3">
    <dataValidation type="list" allowBlank="1" showDropDown="0" showInputMessage="1" showErrorMessage="1" sqref="G12:Q12">
      <formula1>$AI$4:$AI$8</formula1>
    </dataValidation>
    <dataValidation type="list" allowBlank="1" showDropDown="0" showInputMessage="1" showErrorMessage="1" sqref="V12:AB12">
      <formula1>$AI$10:$AI$12</formula1>
    </dataValidation>
    <dataValidation type="list" allowBlank="1" showDropDown="0"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50" fitToWidth="1" fitToHeight="1" orientation="portrait" usePrinterDefaults="1" r:id="rId1"/>
  <rowBreaks count="1" manualBreakCount="1">
    <brk id="51" max="3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チェック表</vt:lpstr>
      <vt:lpstr>変更届出書</vt:lpstr>
      <vt:lpstr>【付表】</vt:lpstr>
      <vt:lpstr>記入欄不足時</vt:lpstr>
      <vt:lpstr>加算チェック表</vt:lpstr>
      <vt:lpstr>加算届</vt:lpstr>
      <vt:lpstr>別紙1-3</vt:lpstr>
      <vt:lpstr>別紙5－2</vt:lpstr>
      <vt:lpstr>別紙11-1</vt:lpstr>
      <vt:lpstr>別紙11-2</vt:lpstr>
      <vt:lpstr>別紙21</vt:lpstr>
      <vt:lpstr>別紙22</vt:lpstr>
      <vt:lpstr>別紙22－2</vt:lpstr>
      <vt:lpstr>別紙23</vt:lpstr>
      <vt:lpstr>別紙23－2</vt:lpstr>
      <vt:lpstr>別紙14－2</vt:lpstr>
      <vt:lpstr>別紙14－3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2024-04-02T06:38:12Z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2024-04-02T06:38:12Z</vt:filetime>
  </property>
</Properties>
</file>