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2180" tabRatio="960"/>
  </bookViews>
  <sheets>
    <sheet name="様式第２号" sheetId="4" r:id="rId1"/>
    <sheet name="リスト(周知時は非表示)" sheetId="33" state="hidden" r:id="rId2"/>
    <sheet name="チェックボックス（周知事は非表示）" sheetId="37" state="hidden" r:id="rId3"/>
    <sheet name="【記入例】様式第２号" sheetId="1" r:id="rId4"/>
  </sheets>
  <definedNames>
    <definedName name="_xlnm.Print_Area">#REF!</definedName>
    <definedName name="_xlnm.Print_Area" localSheetId="0">様式第２号!$A$1:$I$23</definedName>
    <definedName name="XL__015___">#REF!</definedName>
    <definedName name="XL__015___" localSheetId="0">#REF!</definedName>
    <definedName name="_xlnm._FilterDatabase" localSheetId="0" hidden="1">様式第２号!$A$3:$I$17</definedName>
    <definedName name="_xlnm.Print_Area" localSheetId="3">'【記入例】様式第２号'!$A$1:$I$23</definedName>
    <definedName name="XL__015___" localSheetId="3">#REF!</definedName>
    <definedName name="_xlnm._FilterDatabase" localSheetId="3" hidden="1">'【記入例】様式第２号'!$A$3:$I$17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<sst xmlns="http://schemas.openxmlformats.org/spreadsheetml/2006/main" xmlns:r="http://schemas.openxmlformats.org/officeDocument/2006/relationships" count="140" uniqueCount="140">
  <si>
    <t>介護老人保健施設</t>
  </si>
  <si>
    <t>か所</t>
    <rPh sb="1" eb="2">
      <t>ショ</t>
    </rPh>
    <phoneticPr fontId="4"/>
  </si>
  <si>
    <t>大川市</t>
  </si>
  <si>
    <t>訪問系</t>
    <rPh sb="0" eb="2">
      <t>ホウモン</t>
    </rPh>
    <rPh sb="2" eb="3">
      <t>ケイ</t>
    </rPh>
    <phoneticPr fontId="4"/>
  </si>
  <si>
    <t>筑紫野市</t>
  </si>
  <si>
    <t>人</t>
    <rPh sb="0" eb="1">
      <t>ニン</t>
    </rPh>
    <phoneticPr fontId="4"/>
  </si>
  <si>
    <t>筑後市</t>
  </si>
  <si>
    <t>通所系</t>
    <rPh sb="0" eb="2">
      <t>ツウショ</t>
    </rPh>
    <rPh sb="2" eb="3">
      <t>ケイ</t>
    </rPh>
    <phoneticPr fontId="4"/>
  </si>
  <si>
    <t>中間市</t>
  </si>
  <si>
    <t>（訪問系）居宅介護支援</t>
  </si>
  <si>
    <t>単価</t>
    <rPh sb="0" eb="2">
      <t>タンカ</t>
    </rPh>
    <phoneticPr fontId="4"/>
  </si>
  <si>
    <t>柳川市</t>
  </si>
  <si>
    <t>築上郡</t>
    <rPh sb="0" eb="3">
      <t>チクジョウグン</t>
    </rPh>
    <phoneticPr fontId="4"/>
  </si>
  <si>
    <t>嘉麻市</t>
  </si>
  <si>
    <t>入所系</t>
    <rPh sb="0" eb="2">
      <t>ニュウショ</t>
    </rPh>
    <rPh sb="2" eb="3">
      <t>ケイ</t>
    </rPh>
    <phoneticPr fontId="4"/>
  </si>
  <si>
    <t>名</t>
  </si>
  <si>
    <r>
      <t>短期入所療養介護</t>
    </r>
    <r>
      <rPr>
        <sz val="10"/>
        <color auto="1"/>
        <rFont val="ＭＳ 明朝"/>
      </rPr>
      <t>（空床利用型を除く）</t>
    </r>
    <rPh sb="9" eb="11">
      <t>クウショウ</t>
    </rPh>
    <rPh sb="11" eb="13">
      <t>リヨウ</t>
    </rPh>
    <rPh sb="13" eb="14">
      <t>ガタ</t>
    </rPh>
    <rPh sb="15" eb="16">
      <t>ノゾ</t>
    </rPh>
    <phoneticPr fontId="4"/>
  </si>
  <si>
    <t>通所リハビリテーション</t>
    <rPh sb="0" eb="2">
      <t>ツウショ</t>
    </rPh>
    <phoneticPr fontId="4"/>
  </si>
  <si>
    <t>－</t>
  </si>
  <si>
    <t>福津市</t>
  </si>
  <si>
    <t>小規模多機能　〇〇</t>
  </si>
  <si>
    <t>グループホーム〇〇</t>
  </si>
  <si>
    <t>うきは市</t>
  </si>
  <si>
    <t>水巻町</t>
  </si>
  <si>
    <t>通所介護</t>
  </si>
  <si>
    <t>事業所名</t>
    <rPh sb="0" eb="3">
      <t>ジギョウショ</t>
    </rPh>
    <rPh sb="3" eb="4">
      <t>メイ</t>
    </rPh>
    <phoneticPr fontId="4"/>
  </si>
  <si>
    <t>訪問介護</t>
  </si>
  <si>
    <t>（入所系）認知症対応型共同生活介護</t>
  </si>
  <si>
    <t>上毛町</t>
  </si>
  <si>
    <t>介護老人福祉施設</t>
  </si>
  <si>
    <t>事業所番号</t>
    <rPh sb="0" eb="3">
      <t>ジギョウショ</t>
    </rPh>
    <rPh sb="3" eb="5">
      <t>バンゴウ</t>
    </rPh>
    <phoneticPr fontId="4"/>
  </si>
  <si>
    <t>那珂川市</t>
  </si>
  <si>
    <t>地域密着型通所介護　〇〇</t>
  </si>
  <si>
    <t>訪問系（－、都市ガス）</t>
    <rPh sb="0" eb="2">
      <t>ホウモン</t>
    </rPh>
    <rPh sb="2" eb="3">
      <t>ケイ</t>
    </rPh>
    <rPh sb="6" eb="8">
      <t>トシ</t>
    </rPh>
    <phoneticPr fontId="4"/>
  </si>
  <si>
    <t>介護医療院</t>
  </si>
  <si>
    <t>鞍手郡</t>
    <rPh sb="0" eb="2">
      <t>クラテ</t>
    </rPh>
    <rPh sb="2" eb="3">
      <t>グン</t>
    </rPh>
    <phoneticPr fontId="4"/>
  </si>
  <si>
    <t>介護療養型医療施設</t>
  </si>
  <si>
    <t>有料老人ホーム</t>
  </si>
  <si>
    <t>小郡市</t>
  </si>
  <si>
    <t>サービス付き高齢者向け住宅</t>
  </si>
  <si>
    <t>入所系（高圧、都市ガス）</t>
    <rPh sb="0" eb="2">
      <t>ニュウショ</t>
    </rPh>
    <rPh sb="2" eb="3">
      <t>ケイ</t>
    </rPh>
    <rPh sb="4" eb="6">
      <t>コウアツ</t>
    </rPh>
    <rPh sb="7" eb="9">
      <t>トシ</t>
    </rPh>
    <phoneticPr fontId="4"/>
  </si>
  <si>
    <t>みやま市</t>
  </si>
  <si>
    <t>軽費老人ホーム</t>
  </si>
  <si>
    <t>古賀市</t>
  </si>
  <si>
    <t>香春町</t>
  </si>
  <si>
    <t>養護老人ホーム</t>
  </si>
  <si>
    <t>通所系（－、都市ガス）</t>
    <rPh sb="0" eb="2">
      <t>ツウショ</t>
    </rPh>
    <rPh sb="2" eb="3">
      <t>ケイ</t>
    </rPh>
    <rPh sb="6" eb="8">
      <t>トシ</t>
    </rPh>
    <phoneticPr fontId="4"/>
  </si>
  <si>
    <t>訪問入浴介護</t>
  </si>
  <si>
    <t>法人名</t>
    <rPh sb="0" eb="1">
      <t>ホウ</t>
    </rPh>
    <rPh sb="1" eb="2">
      <t>ヒト</t>
    </rPh>
    <rPh sb="2" eb="3">
      <t>ナ</t>
    </rPh>
    <phoneticPr fontId="4"/>
  </si>
  <si>
    <r>
      <t xml:space="preserve">サービス種別
</t>
    </r>
    <r>
      <rPr>
        <sz val="8"/>
        <color auto="1"/>
        <rFont val="BIZ UDゴシック"/>
      </rPr>
      <t>（記入例を参考に種別を記入してください。）</t>
    </r>
    <rPh sb="4" eb="6">
      <t>シュベツ</t>
    </rPh>
    <rPh sb="8" eb="10">
      <t>キニュウ</t>
    </rPh>
    <rPh sb="10" eb="11">
      <t>レイ</t>
    </rPh>
    <rPh sb="12" eb="14">
      <t>サンコウ</t>
    </rPh>
    <rPh sb="15" eb="17">
      <t>シュベツ</t>
    </rPh>
    <rPh sb="18" eb="20">
      <t>キニュウ</t>
    </rPh>
    <phoneticPr fontId="4"/>
  </si>
  <si>
    <t>訪問看護</t>
  </si>
  <si>
    <t>入所系（高圧、－）</t>
    <rPh sb="0" eb="2">
      <t>ニュウショ</t>
    </rPh>
    <rPh sb="2" eb="3">
      <t>ケイ</t>
    </rPh>
    <rPh sb="4" eb="6">
      <t>コウアツ</t>
    </rPh>
    <phoneticPr fontId="4"/>
  </si>
  <si>
    <t>田川市</t>
  </si>
  <si>
    <t>宗像市</t>
  </si>
  <si>
    <t>申請金額</t>
    <rPh sb="0" eb="2">
      <t>シンセイ</t>
    </rPh>
    <rPh sb="2" eb="4">
      <t>キンガク</t>
    </rPh>
    <phoneticPr fontId="4"/>
  </si>
  <si>
    <r>
      <t>短期入所生活介護</t>
    </r>
    <r>
      <rPr>
        <sz val="10"/>
        <color auto="1"/>
        <rFont val="ＭＳ 明朝"/>
      </rPr>
      <t>（空床利用型を除く）</t>
    </r>
    <rPh sb="13" eb="14">
      <t>ガタ</t>
    </rPh>
    <phoneticPr fontId="4"/>
  </si>
  <si>
    <t>大牟田市</t>
  </si>
  <si>
    <t>直方市</t>
  </si>
  <si>
    <t>飯塚市</t>
  </si>
  <si>
    <t>糸島市</t>
  </si>
  <si>
    <t>八女市</t>
  </si>
  <si>
    <t>行橋市</t>
  </si>
  <si>
    <t>豊前市</t>
  </si>
  <si>
    <t>志免町</t>
  </si>
  <si>
    <t>春日市</t>
  </si>
  <si>
    <t>大野城市</t>
  </si>
  <si>
    <t>太宰府市</t>
  </si>
  <si>
    <t>宮若市</t>
  </si>
  <si>
    <t>朝倉市</t>
  </si>
  <si>
    <t>宇美町</t>
  </si>
  <si>
    <t>篠栗町</t>
  </si>
  <si>
    <t>須恵町</t>
  </si>
  <si>
    <t>新宮町</t>
  </si>
  <si>
    <t>久山町</t>
  </si>
  <si>
    <t>粕屋町</t>
  </si>
  <si>
    <t>（通所系）小規模多機能型居宅介護</t>
  </si>
  <si>
    <t>芦屋町</t>
  </si>
  <si>
    <t>岡垣町</t>
  </si>
  <si>
    <t>遠賀町</t>
  </si>
  <si>
    <t>鞍手町</t>
  </si>
  <si>
    <t>大刀洗町</t>
  </si>
  <si>
    <t>大木町</t>
  </si>
  <si>
    <t>※　高圧電力とは契約電力が５０ＫＷ以上又は供給電圧が６，０００Ｖ以上の電力のことを指します。</t>
    <rPh sb="2" eb="6">
      <t>コウアツデンリョク</t>
    </rPh>
    <rPh sb="8" eb="12">
      <t>ケイヤクデンリョク</t>
    </rPh>
    <rPh sb="17" eb="19">
      <t>イジョウ</t>
    </rPh>
    <rPh sb="19" eb="20">
      <t>マタ</t>
    </rPh>
    <rPh sb="21" eb="23">
      <t>キョウキュウ</t>
    </rPh>
    <rPh sb="23" eb="25">
      <t>デンアツ</t>
    </rPh>
    <rPh sb="32" eb="34">
      <t>イジョウ</t>
    </rPh>
    <rPh sb="35" eb="37">
      <t>デンリョク</t>
    </rPh>
    <rPh sb="41" eb="42">
      <t>サ</t>
    </rPh>
    <phoneticPr fontId="4"/>
  </si>
  <si>
    <t>広川町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</si>
  <si>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</si>
  <si>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</si>
  <si>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</si>
  <si>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</si>
  <si>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</si>
  <si>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</si>
  <si>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</si>
  <si>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</si>
  <si>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株式会社○○</t>
  </si>
  <si>
    <t>吉富町</t>
  </si>
  <si>
    <t>築上町</t>
  </si>
  <si>
    <t>【契約形態について】</t>
    <rPh sb="1" eb="5">
      <t>ケイヤクケイタイ</t>
    </rPh>
    <phoneticPr fontId="4"/>
  </si>
  <si>
    <t>通所系（高圧、都市ガス）</t>
    <rPh sb="0" eb="2">
      <t>ツウショ</t>
    </rPh>
    <rPh sb="2" eb="3">
      <t>ケイ</t>
    </rPh>
    <rPh sb="4" eb="6">
      <t>コウアツ</t>
    </rPh>
    <rPh sb="7" eb="9">
      <t>トシ</t>
    </rPh>
    <phoneticPr fontId="4"/>
  </si>
  <si>
    <t>糟屋郡</t>
    <rPh sb="0" eb="3">
      <t>カスヤグン</t>
    </rPh>
    <phoneticPr fontId="4"/>
  </si>
  <si>
    <t>遠賀郡</t>
    <rPh sb="0" eb="3">
      <t>オンガグン</t>
    </rPh>
    <phoneticPr fontId="4"/>
  </si>
  <si>
    <t>小竹町</t>
  </si>
  <si>
    <t>桂川町</t>
  </si>
  <si>
    <t>嘉穂郡</t>
    <rPh sb="0" eb="3">
      <t>カホグン</t>
    </rPh>
    <phoneticPr fontId="4"/>
  </si>
  <si>
    <t>筑前町</t>
  </si>
  <si>
    <t>朝倉郡</t>
    <rPh sb="0" eb="3">
      <t>アサクラグン</t>
    </rPh>
    <phoneticPr fontId="4"/>
  </si>
  <si>
    <t>訪問系（－、－）</t>
    <rPh sb="0" eb="2">
      <t>ホウモン</t>
    </rPh>
    <rPh sb="2" eb="3">
      <t>ケイ</t>
    </rPh>
    <phoneticPr fontId="4"/>
  </si>
  <si>
    <t>東峰村</t>
  </si>
  <si>
    <t>三井郡</t>
    <rPh sb="0" eb="2">
      <t>ミイ</t>
    </rPh>
    <rPh sb="2" eb="3">
      <t>グン</t>
    </rPh>
    <phoneticPr fontId="4"/>
  </si>
  <si>
    <t>三潴郡</t>
    <rPh sb="0" eb="3">
      <t>ミズマグン</t>
    </rPh>
    <phoneticPr fontId="4"/>
  </si>
  <si>
    <t>八女郡</t>
    <rPh sb="0" eb="3">
      <t>ヤメグン</t>
    </rPh>
    <phoneticPr fontId="4"/>
  </si>
  <si>
    <t>田川郡</t>
    <rPh sb="0" eb="3">
      <t>タガワグン</t>
    </rPh>
    <phoneticPr fontId="4"/>
  </si>
  <si>
    <t>京都郡</t>
    <rPh sb="0" eb="3">
      <t>ミヤコグン</t>
    </rPh>
    <phoneticPr fontId="4"/>
  </si>
  <si>
    <t>電気</t>
    <rPh sb="0" eb="2">
      <t>デンキ</t>
    </rPh>
    <phoneticPr fontId="4"/>
  </si>
  <si>
    <t>高圧</t>
    <rPh sb="0" eb="2">
      <t>コウアツ</t>
    </rPh>
    <phoneticPr fontId="4"/>
  </si>
  <si>
    <t>都市ガス</t>
    <rPh sb="0" eb="2">
      <t>トシ</t>
    </rPh>
    <phoneticPr fontId="4"/>
  </si>
  <si>
    <t>通所系（高圧、－）</t>
    <rPh sb="0" eb="2">
      <t>ツウショ</t>
    </rPh>
    <rPh sb="2" eb="3">
      <t>ケイ</t>
    </rPh>
    <rPh sb="4" eb="6">
      <t>コウアツ</t>
    </rPh>
    <phoneticPr fontId="4"/>
  </si>
  <si>
    <t>※　各介護予防サービスを含みますが、介護サービスと介護予防サービスの両方の指定を受けている場合は、１つの事業所・施設として取り扱います。</t>
  </si>
  <si>
    <t>入所系（－、都市ガス）</t>
    <rPh sb="0" eb="2">
      <t>ニュウショ</t>
    </rPh>
    <rPh sb="2" eb="3">
      <t>ケイ</t>
    </rPh>
    <rPh sb="6" eb="8">
      <t>トシ</t>
    </rPh>
    <phoneticPr fontId="4"/>
  </si>
  <si>
    <t>入所系（－、－）</t>
    <rPh sb="0" eb="2">
      <t>ニュウショ</t>
    </rPh>
    <rPh sb="2" eb="3">
      <t>ケイ</t>
    </rPh>
    <phoneticPr fontId="4"/>
  </si>
  <si>
    <t>通所系（－、－）</t>
    <rPh sb="0" eb="2">
      <t>ツウショ</t>
    </rPh>
    <rPh sb="2" eb="3">
      <t>ケイ</t>
    </rPh>
    <phoneticPr fontId="4"/>
  </si>
  <si>
    <t>　</t>
  </si>
  <si>
    <t>※　１つの事業所番号で複数の介護事業を実施している場合は、入所系、通所系、訪問系それぞれの事業について申請可能です。ただし、八女市に届出等を行っている事業所等に限ります。</t>
    <rPh sb="11" eb="13">
      <t>フクスウ</t>
    </rPh>
    <rPh sb="14" eb="16">
      <t>カイゴ</t>
    </rPh>
    <rPh sb="16" eb="18">
      <t>ジギョウ</t>
    </rPh>
    <rPh sb="29" eb="31">
      <t>ニュウショ</t>
    </rPh>
    <rPh sb="31" eb="32">
      <t>ケイ</t>
    </rPh>
    <rPh sb="33" eb="35">
      <t>ツウショ</t>
    </rPh>
    <rPh sb="35" eb="36">
      <t>ケイ</t>
    </rPh>
    <rPh sb="37" eb="39">
      <t>ホウモン</t>
    </rPh>
    <rPh sb="39" eb="40">
      <t>ケイ</t>
    </rPh>
    <rPh sb="45" eb="47">
      <t>ジギョウ</t>
    </rPh>
    <rPh sb="53" eb="55">
      <t>カノウ</t>
    </rPh>
    <rPh sb="62" eb="65">
      <t>ヤメシ</t>
    </rPh>
    <rPh sb="66" eb="68">
      <t>トドケデ</t>
    </rPh>
    <rPh sb="68" eb="69">
      <t>トウ</t>
    </rPh>
    <rPh sb="70" eb="71">
      <t>オコナ</t>
    </rPh>
    <rPh sb="75" eb="78">
      <t>ジギョウショ</t>
    </rPh>
    <rPh sb="78" eb="79">
      <t>トウ</t>
    </rPh>
    <rPh sb="80" eb="81">
      <t>カギ</t>
    </rPh>
    <phoneticPr fontId="4"/>
  </si>
  <si>
    <t>様式第２号（第４条関係）</t>
    <rPh sb="6" eb="7">
      <t>ダイ</t>
    </rPh>
    <rPh sb="8" eb="9">
      <t>ジョウ</t>
    </rPh>
    <phoneticPr fontId="16"/>
  </si>
  <si>
    <t>八女市介護保険指定事業所物価高騰対策支援金　（介護サービス事業所・施設等） 申請内容内訳書</t>
    <rPh sb="33" eb="35">
      <t>シセツ</t>
    </rPh>
    <phoneticPr fontId="4"/>
  </si>
  <si>
    <t>整理
番号</t>
    <rPh sb="0" eb="2">
      <t>セイリ</t>
    </rPh>
    <rPh sb="3" eb="5">
      <t>バンゴウ</t>
    </rPh>
    <phoneticPr fontId="4"/>
  </si>
  <si>
    <t>定員数
（事業所数）</t>
    <rPh sb="0" eb="2">
      <t>テイイン</t>
    </rPh>
    <rPh sb="2" eb="3">
      <t>スウ</t>
    </rPh>
    <rPh sb="5" eb="8">
      <t>ジギョウショ</t>
    </rPh>
    <rPh sb="8" eb="9">
      <t>スウ</t>
    </rPh>
    <phoneticPr fontId="4"/>
  </si>
  <si>
    <t>※　低圧電力とは高圧電力以外の電力のことを指します。</t>
    <rPh sb="4" eb="6">
      <t>デンリョク</t>
    </rPh>
    <rPh sb="10" eb="12">
      <t>デンリョク</t>
    </rPh>
    <phoneticPr fontId="4"/>
  </si>
  <si>
    <t>※　入所系及び通所系の事業所等で電気区分が確認できない場合は、単価の低い方で支援を行います。</t>
    <rPh sb="2" eb="3">
      <t>ニュウ</t>
    </rPh>
    <phoneticPr fontId="4"/>
  </si>
  <si>
    <t>４０２８００１００１</t>
  </si>
  <si>
    <t>（訪問系）定期巡回・随時対応型訪問介護</t>
  </si>
  <si>
    <t>４０２８００１００２</t>
  </si>
  <si>
    <t>４０２８００１００３</t>
  </si>
  <si>
    <t>４０２８００１００４</t>
  </si>
  <si>
    <t>４０２８００１００５</t>
  </si>
  <si>
    <t>４０２８００１００６</t>
  </si>
  <si>
    <t>グループホーム〇〇 ２号館</t>
    <rPh sb="11" eb="13">
      <t>ゴウカン</t>
    </rPh>
    <phoneticPr fontId="4"/>
  </si>
  <si>
    <t>定期巡回・随時対応型　〇〇</t>
    <rPh sb="0" eb="2">
      <t>テイキ</t>
    </rPh>
    <rPh sb="2" eb="4">
      <t>ジュンカイ</t>
    </rPh>
    <rPh sb="5" eb="7">
      <t>ズイジ</t>
    </rPh>
    <rPh sb="7" eb="10">
      <t>タイオウガタ</t>
    </rPh>
    <phoneticPr fontId="4"/>
  </si>
  <si>
    <t>居宅介護支援　〇〇</t>
    <rPh sb="0" eb="2">
      <t>キョタク</t>
    </rPh>
    <rPh sb="2" eb="4">
      <t>カイゴ</t>
    </rPh>
    <rPh sb="4" eb="6">
      <t>シエン</t>
    </rPh>
    <phoneticPr fontId="4"/>
  </si>
  <si>
    <t>（通所系）地域密着型通所介護</t>
  </si>
  <si>
    <t>高圧</t>
  </si>
  <si>
    <t>低圧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</si>
</sst>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&quot;円&quot;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2"/>
      <color auto="1"/>
      <name val="明朝"/>
      <family val="1"/>
    </font>
    <font>
      <sz val="6"/>
      <color auto="1"/>
      <name val="ＭＳ Ｐゴシック"/>
      <family val="3"/>
    </font>
    <font>
      <sz val="10"/>
      <color auto="1"/>
      <name val="BIZ UDゴシック"/>
      <family val="3"/>
    </font>
    <font>
      <sz val="9"/>
      <color auto="1"/>
      <name val="BIZ UDゴシック"/>
      <family val="3"/>
    </font>
    <font>
      <sz val="11"/>
      <color auto="1"/>
      <name val="BIZ UDゴシック"/>
      <family val="3"/>
    </font>
    <font>
      <b/>
      <sz val="12"/>
      <color auto="1"/>
      <name val="BIZ UDゴシック"/>
      <family val="3"/>
    </font>
    <font>
      <sz val="12"/>
      <color auto="1"/>
      <name val="BIZ UDゴシック"/>
    </font>
    <font>
      <sz val="10"/>
      <color rgb="FFFF0000"/>
      <name val="BIZ UDゴシック"/>
      <family val="3"/>
    </font>
    <font>
      <sz val="12"/>
      <color auto="1"/>
      <name val="ＭＳ 明朝"/>
      <family val="1"/>
    </font>
    <font>
      <sz val="11"/>
      <color rgb="FFFF0000"/>
      <name val="BIZ UDゴシック"/>
      <family val="3"/>
    </font>
    <font>
      <sz val="10"/>
      <color rgb="FFFF0000"/>
      <name val="BIZ UDゴシック"/>
      <family val="3"/>
    </font>
    <font>
      <sz val="12"/>
      <color rgb="FFFF0000"/>
      <name val="BIZ UDゴシック"/>
      <family val="3"/>
    </font>
    <font>
      <b/>
      <sz val="12"/>
      <color rgb="FFFF0000"/>
      <name val="BIZ UDゴシック"/>
      <family val="3"/>
    </font>
    <font>
      <sz val="6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E5FE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7" applyFont="1" applyFill="1" applyAlignment="1">
      <alignment horizontal="left" vertical="top" shrinkToFi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5" fillId="0" borderId="0" xfId="7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vertical="center" shrinkToFit="1"/>
    </xf>
    <xf numFmtId="0" fontId="5" fillId="3" borderId="2" xfId="0" quotePrefix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>
      <alignment vertical="center" shrinkToFit="1"/>
    </xf>
    <xf numFmtId="176" fontId="10" fillId="3" borderId="2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vertical="center" shrinkToFit="1"/>
    </xf>
    <xf numFmtId="176" fontId="10" fillId="2" borderId="2" xfId="0" applyNumberFormat="1" applyFont="1" applyFill="1" applyBorder="1" applyAlignment="1">
      <alignment vertical="center" shrinkToFit="1"/>
    </xf>
    <xf numFmtId="38" fontId="0" fillId="0" borderId="0" xfId="9" applyFont="1">
      <alignment vertical="center"/>
    </xf>
    <xf numFmtId="0" fontId="11" fillId="0" borderId="0" xfId="0" quotePrefix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11" fillId="0" borderId="0" xfId="9" applyFont="1" applyBorder="1" applyAlignment="1">
      <alignment vertical="center"/>
    </xf>
    <xf numFmtId="49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14" fillId="2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 applyProtection="1">
      <alignment horizontal="left" vertical="center" shrinkToFit="1"/>
      <protection locked="0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>
      <alignment vertical="center" shrinkToFit="1"/>
    </xf>
    <xf numFmtId="0" fontId="13" fillId="3" borderId="2" xfId="0" quotePrefix="1" applyFont="1" applyFill="1" applyBorder="1" applyAlignment="1" applyProtection="1">
      <alignment horizontal="center" vertical="center" shrinkToFit="1"/>
      <protection locked="0"/>
    </xf>
    <xf numFmtId="176" fontId="13" fillId="3" borderId="2" xfId="0" applyNumberFormat="1" applyFont="1" applyFill="1" applyBorder="1" applyAlignment="1">
      <alignment vertical="center" shrinkToFit="1"/>
    </xf>
    <xf numFmtId="0" fontId="14" fillId="2" borderId="6" xfId="0" applyFont="1" applyFill="1" applyBorder="1" applyAlignment="1">
      <alignment horizontal="center" vertical="center" shrinkToFit="1"/>
    </xf>
    <xf numFmtId="176" fontId="13" fillId="2" borderId="2" xfId="0" applyNumberFormat="1" applyFont="1" applyFill="1" applyBorder="1" applyAlignment="1">
      <alignment vertical="center" shrinkToFit="1"/>
    </xf>
  </cellXfs>
  <cellStyles count="10">
    <cellStyle name="パーセント 2" xfId="1"/>
    <cellStyle name="桁区切り 2" xfId="2"/>
    <cellStyle name="標準" xfId="0" builtinId="0"/>
    <cellStyle name="標準 2" xfId="3"/>
    <cellStyle name="標準 3" xfId="4"/>
    <cellStyle name="標準 3 2" xfId="5"/>
    <cellStyle name="標準 4" xfId="6"/>
    <cellStyle name="標準 5" xfId="7"/>
    <cellStyle name="標準 6" xfId="8"/>
    <cellStyle name="桁区切り" xfId="9" builtinId="6"/>
  </cellStyles>
  <tableStyles count="0" defaultTableStyle="TableStyleMedium2" defaultPivotStyle="PivotStyleLight16"/>
  <colors>
    <mruColors>
      <color rgb="FFE5FEFF"/>
      <color rgb="FFCDFFFF"/>
      <color rgb="FF00FF00"/>
      <color rgb="FFFF00FF"/>
      <color rgb="FF00FFFF"/>
      <color rgb="FFFFFFCC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BF92E1"/>
    <pageSetUpPr fitToPage="1"/>
  </sheetPr>
  <dimension ref="A1:I23"/>
  <sheetViews>
    <sheetView showGridLines="0" showZeros="0" tabSelected="1" view="pageBreakPreview" zoomScaleSheetLayoutView="100" workbookViewId="0">
      <selection activeCell="G15" sqref="G15"/>
    </sheetView>
  </sheetViews>
  <sheetFormatPr defaultColWidth="5.75" defaultRowHeight="21" customHeight="1"/>
  <cols>
    <col min="1" max="1" width="5" style="1" bestFit="1" customWidth="1"/>
    <col min="2" max="2" width="14.875" style="1" customWidth="1"/>
    <col min="3" max="3" width="36.453125" style="1" customWidth="1"/>
    <col min="4" max="4" width="32.5" style="1" customWidth="1"/>
    <col min="5" max="5" width="9.7265625" style="1" customWidth="1"/>
    <col min="6" max="6" width="4.08984375" style="1" customWidth="1"/>
    <col min="7" max="7" width="6.75" style="1" customWidth="1"/>
    <col min="8" max="8" width="13.26953125" style="1" customWidth="1"/>
    <col min="9" max="9" width="19.90625" style="1" customWidth="1"/>
    <col min="10" max="14" width="5.75" style="1"/>
    <col min="15" max="15" width="7.625" style="1" bestFit="1" customWidth="1"/>
    <col min="16" max="16384" width="5.75" style="1"/>
  </cols>
  <sheetData>
    <row r="1" spans="1:9" ht="21" customHeight="1">
      <c r="A1" s="3" t="s">
        <v>121</v>
      </c>
      <c r="B1" s="3"/>
      <c r="C1" s="18" t="s">
        <v>122</v>
      </c>
      <c r="D1" s="19"/>
      <c r="E1" s="19"/>
      <c r="F1" s="19"/>
      <c r="G1" s="19"/>
      <c r="H1" s="19"/>
      <c r="I1" s="19"/>
    </row>
    <row r="2" spans="1:9" ht="8.25" customHeight="1"/>
    <row r="3" spans="1:9" ht="32.5" customHeight="1">
      <c r="A3" s="4" t="s">
        <v>48</v>
      </c>
      <c r="B3" s="12"/>
      <c r="C3" s="12"/>
      <c r="D3" s="20"/>
      <c r="E3" s="23"/>
      <c r="F3" s="23"/>
      <c r="G3" s="23"/>
      <c r="H3" s="23"/>
      <c r="I3" s="31"/>
    </row>
    <row r="4" spans="1:9" s="2" customFormat="1" ht="13">
      <c r="A4" s="5"/>
      <c r="B4" s="5"/>
      <c r="C4" s="5"/>
      <c r="D4" s="5"/>
      <c r="E4" s="5"/>
      <c r="F4" s="5"/>
      <c r="G4" s="5"/>
      <c r="H4" s="5"/>
    </row>
    <row r="5" spans="1:9" ht="30.75" customHeight="1">
      <c r="A5" s="6" t="s">
        <v>123</v>
      </c>
      <c r="B5" s="13" t="s">
        <v>30</v>
      </c>
      <c r="C5" s="13" t="s">
        <v>25</v>
      </c>
      <c r="D5" s="21" t="s">
        <v>49</v>
      </c>
      <c r="E5" s="21" t="s">
        <v>124</v>
      </c>
      <c r="F5" s="26"/>
      <c r="G5" s="13" t="s">
        <v>111</v>
      </c>
      <c r="H5" s="13" t="s">
        <v>10</v>
      </c>
      <c r="I5" s="13" t="s">
        <v>54</v>
      </c>
    </row>
    <row r="6" spans="1:9" s="2" customFormat="1" ht="39.5" customHeight="1">
      <c r="A6" s="7">
        <v>1</v>
      </c>
      <c r="B6" s="14"/>
      <c r="C6" s="15"/>
      <c r="D6" s="22" t="s">
        <v>119</v>
      </c>
      <c r="E6" s="24"/>
      <c r="F6" s="27"/>
      <c r="G6" s="28"/>
      <c r="H6" s="29"/>
      <c r="I6" s="32">
        <f t="shared" ref="I6:I15" si="0">E6*H6</f>
        <v>0</v>
      </c>
    </row>
    <row r="7" spans="1:9" s="2" customFormat="1" ht="39.5" customHeight="1">
      <c r="A7" s="7">
        <v>2</v>
      </c>
      <c r="B7" s="14"/>
      <c r="C7" s="15"/>
      <c r="D7" s="22"/>
      <c r="E7" s="24"/>
      <c r="F7" s="27"/>
      <c r="G7" s="28"/>
      <c r="H7" s="29"/>
      <c r="I7" s="32">
        <f t="shared" si="0"/>
        <v>0</v>
      </c>
    </row>
    <row r="8" spans="1:9" s="2" customFormat="1" ht="39.5" customHeight="1">
      <c r="A8" s="7">
        <v>3</v>
      </c>
      <c r="B8" s="14"/>
      <c r="C8" s="15"/>
      <c r="D8" s="22"/>
      <c r="E8" s="24"/>
      <c r="F8" s="27"/>
      <c r="G8" s="28"/>
      <c r="H8" s="29"/>
      <c r="I8" s="32">
        <f t="shared" si="0"/>
        <v>0</v>
      </c>
    </row>
    <row r="9" spans="1:9" s="2" customFormat="1" ht="39.5" customHeight="1">
      <c r="A9" s="7">
        <v>4</v>
      </c>
      <c r="B9" s="14"/>
      <c r="C9" s="15"/>
      <c r="D9" s="22"/>
      <c r="E9" s="24"/>
      <c r="F9" s="27"/>
      <c r="G9" s="28"/>
      <c r="H9" s="29"/>
      <c r="I9" s="32">
        <f t="shared" si="0"/>
        <v>0</v>
      </c>
    </row>
    <row r="10" spans="1:9" s="2" customFormat="1" ht="39.5" customHeight="1">
      <c r="A10" s="7">
        <v>5</v>
      </c>
      <c r="B10" s="14"/>
      <c r="C10" s="15"/>
      <c r="D10" s="22"/>
      <c r="E10" s="24"/>
      <c r="F10" s="27"/>
      <c r="G10" s="28"/>
      <c r="H10" s="29"/>
      <c r="I10" s="32">
        <f t="shared" si="0"/>
        <v>0</v>
      </c>
    </row>
    <row r="11" spans="1:9" s="2" customFormat="1" ht="39.5" customHeight="1">
      <c r="A11" s="7">
        <v>6</v>
      </c>
      <c r="B11" s="14"/>
      <c r="C11" s="15"/>
      <c r="D11" s="22"/>
      <c r="E11" s="24"/>
      <c r="F11" s="27"/>
      <c r="G11" s="28"/>
      <c r="H11" s="29"/>
      <c r="I11" s="32">
        <f t="shared" si="0"/>
        <v>0</v>
      </c>
    </row>
    <row r="12" spans="1:9" s="2" customFormat="1" ht="39.5" customHeight="1">
      <c r="A12" s="7">
        <v>7</v>
      </c>
      <c r="B12" s="15"/>
      <c r="C12" s="15"/>
      <c r="D12" s="22"/>
      <c r="E12" s="25"/>
      <c r="F12" s="27" t="s">
        <v>119</v>
      </c>
      <c r="G12" s="28"/>
      <c r="H12" s="30"/>
      <c r="I12" s="33">
        <f t="shared" si="0"/>
        <v>0</v>
      </c>
    </row>
    <row r="13" spans="1:9" s="2" customFormat="1" ht="39.5" customHeight="1">
      <c r="A13" s="7">
        <v>8</v>
      </c>
      <c r="B13" s="15"/>
      <c r="C13" s="15"/>
      <c r="D13" s="22"/>
      <c r="E13" s="25"/>
      <c r="F13" s="27" t="s">
        <v>119</v>
      </c>
      <c r="G13" s="28"/>
      <c r="H13" s="30"/>
      <c r="I13" s="33">
        <f t="shared" si="0"/>
        <v>0</v>
      </c>
    </row>
    <row r="14" spans="1:9" s="2" customFormat="1" ht="39.5" customHeight="1">
      <c r="A14" s="7">
        <v>9</v>
      </c>
      <c r="B14" s="15"/>
      <c r="C14" s="15"/>
      <c r="D14" s="22"/>
      <c r="E14" s="25"/>
      <c r="F14" s="27" t="s">
        <v>119</v>
      </c>
      <c r="G14" s="28"/>
      <c r="H14" s="30"/>
      <c r="I14" s="33">
        <f t="shared" si="0"/>
        <v>0</v>
      </c>
    </row>
    <row r="15" spans="1:9" s="2" customFormat="1" ht="39.5" customHeight="1">
      <c r="A15" s="7">
        <v>10</v>
      </c>
      <c r="B15" s="15"/>
      <c r="C15" s="15"/>
      <c r="D15" s="22"/>
      <c r="E15" s="25"/>
      <c r="F15" s="27" t="s">
        <v>119</v>
      </c>
      <c r="G15" s="28"/>
      <c r="H15" s="30"/>
      <c r="I15" s="33">
        <f t="shared" si="0"/>
        <v>0</v>
      </c>
    </row>
    <row r="16" spans="1:9" ht="11.5">
      <c r="A16" s="8" t="s">
        <v>115</v>
      </c>
      <c r="B16" s="9"/>
      <c r="C16" s="9"/>
      <c r="D16" s="8"/>
      <c r="E16" s="8"/>
      <c r="F16" s="8"/>
      <c r="G16" s="9"/>
      <c r="H16" s="9"/>
      <c r="I16" s="9"/>
    </row>
    <row r="17" spans="1:9" ht="11.5">
      <c r="A17" s="9" t="s">
        <v>120</v>
      </c>
      <c r="B17" s="16"/>
      <c r="C17" s="16"/>
      <c r="D17" s="16"/>
      <c r="E17" s="16"/>
      <c r="F17" s="16"/>
      <c r="G17" s="16"/>
      <c r="H17" s="16"/>
      <c r="I17" s="16"/>
    </row>
    <row r="18" spans="1:9" ht="11.5">
      <c r="A18" s="10"/>
      <c r="B18" s="17"/>
      <c r="C18" s="17"/>
      <c r="D18" s="17"/>
      <c r="E18" s="17"/>
      <c r="F18" s="17"/>
      <c r="G18" s="17"/>
      <c r="H18" s="17"/>
      <c r="I18" s="17"/>
    </row>
    <row r="19" spans="1:9" ht="11.5">
      <c r="A19" s="9" t="s">
        <v>95</v>
      </c>
      <c r="B19" s="16"/>
      <c r="C19" s="16"/>
      <c r="D19" s="16"/>
      <c r="E19" s="16"/>
      <c r="F19" s="16"/>
      <c r="G19" s="16"/>
      <c r="H19" s="16"/>
      <c r="I19" s="16"/>
    </row>
    <row r="20" spans="1:9" ht="11.5">
      <c r="A20" s="11" t="s">
        <v>82</v>
      </c>
      <c r="B20" s="11"/>
      <c r="C20" s="11"/>
      <c r="D20" s="11"/>
      <c r="E20" s="11"/>
      <c r="F20" s="11"/>
      <c r="G20" s="11"/>
      <c r="H20" s="11"/>
      <c r="I20" s="11"/>
    </row>
    <row r="21" spans="1:9" ht="11.5">
      <c r="A21" s="11" t="s">
        <v>125</v>
      </c>
      <c r="B21" s="11"/>
      <c r="C21" s="11"/>
      <c r="D21" s="11"/>
      <c r="E21" s="11"/>
      <c r="F21" s="11"/>
      <c r="G21" s="11"/>
      <c r="H21" s="11"/>
      <c r="I21" s="11"/>
    </row>
    <row r="22" spans="1:9" ht="11.5">
      <c r="A22" s="9" t="s">
        <v>126</v>
      </c>
      <c r="B22" s="16"/>
      <c r="C22" s="16"/>
      <c r="D22" s="16"/>
      <c r="E22" s="16"/>
      <c r="F22" s="16"/>
      <c r="G22" s="16"/>
      <c r="H22" s="16"/>
      <c r="I22" s="16"/>
    </row>
    <row r="23" spans="1:9" ht="11.5">
      <c r="A23" s="10"/>
      <c r="B23" s="17"/>
      <c r="C23" s="17"/>
      <c r="D23" s="17"/>
      <c r="E23" s="17"/>
      <c r="F23" s="17"/>
      <c r="G23" s="17"/>
      <c r="H23" s="17"/>
      <c r="I23" s="17"/>
    </row>
  </sheetData>
  <mergeCells count="13">
    <mergeCell ref="A1:B1"/>
    <mergeCell ref="C1:I1"/>
    <mergeCell ref="A3:C3"/>
    <mergeCell ref="D3:I3"/>
    <mergeCell ref="E5:F5"/>
    <mergeCell ref="A16:I16"/>
    <mergeCell ref="A17:I17"/>
    <mergeCell ref="A18:I18"/>
    <mergeCell ref="A19:I19"/>
    <mergeCell ref="A20:I20"/>
    <mergeCell ref="A21:I21"/>
    <mergeCell ref="A22:I22"/>
    <mergeCell ref="A23:I23"/>
  </mergeCells>
  <phoneticPr fontId="4"/>
  <dataValidations count="10">
    <dataValidation allowBlank="0" showDropDown="0" showInputMessage="1" showErrorMessage="1" sqref="A1:A1048558 J1:XDR1048558 B4:I5 B1:C2 D2:I2 I6:I15 B24:I1048558"/>
    <dataValidation type="textLength" operator="equal" allowBlank="1" showDropDown="0" showInputMessage="1" showErrorMessage="1" errorTitle="事業所番号の桁数について" error="事業所番号は10桁でお願いします。_x000a_事業所番号がない場合は空欄でお願いします。" promptTitle="事業所番号の桁数について" prompt="事業所番号は10桁でお願いします。_x000a_事業所番号がない場合は空欄でお願いします。" sqref="B6:B15">
      <formula1>10</formula1>
    </dataValidation>
    <dataValidation allowBlank="1" showDropDown="0" showInputMessage="1" showErrorMessage="1" prompt="正式名称を記入ください。" sqref="C6:C15"/>
    <dataValidation type="custom" allowBlank="1" showDropDown="0" showInputMessage="1" showErrorMessage="1" errorTitle="サービス種別について" error="訪問系事業所の場合は１を入力してください。" sqref="E6:E15">
      <formula1>IF(OR(D6="訪問介護",D6="訪問入浴介護",D6="訪問看護"),E6=1,TRUE)</formula1>
    </dataValidation>
    <dataValidation type="list" allowBlank="0" showDropDown="0" showInputMessage="1" showErrorMessage="1" promptTitle="記載方法" prompt="高圧受電でない場合は「低圧」を選択してください。_x000a_訪問系の事業所は「－」を選択してください。" sqref="G7:G15">
      <formula1>"　,高圧,低圧,－,"</formula1>
    </dataValidation>
    <dataValidation type="list" allowBlank="1" showDropDown="0" showInputMessage="1" showErrorMessage="1" promptTitle="記載方法" prompt="高圧受電でない場合は「低圧」を選択してください。_x000a_訪問系の事業所は「－」を選択してください。" sqref="G6">
      <formula1>"　,高圧,低圧,－,"</formula1>
    </dataValidation>
    <dataValidation type="list" allowBlank="1" showDropDown="0" showInputMessage="1" showErrorMessage="1" prompt="訪問系の事業所は「－」を選択してください。_x000a_その他は、「名」をお選びください。" sqref="F6:F15">
      <formula1>"　,名,－,"</formula1>
    </dataValidation>
    <dataValidation type="list" allowBlank="1" showDropDown="0" showInputMessage="1" showErrorMessage="1" prompt="プルダウンからお選びください。" sqref="D6:D10">
      <formula1>"　,（入所系）認知症対応型共同生活介護,（入所系）介護老人保健施設,（通所系）認知症対応型通所介護,（通所系）地域密着型通所介護,（通所系）小規模多機能型居宅介護,（通所系）看護小規模多機能型居宅介護,（通所系）通所リハビリテーション,（訪問系）定期巡回・随時対応型訪問介護,（訪問系）居宅介護支援,（訪問系）介護予防支援,"</formula1>
    </dataValidation>
    <dataValidation type="list" allowBlank="1" showDropDown="0" showInputMessage="1" showErrorMessage="1" prompt="プルダウンからお選びください。" sqref="D11:D15">
      <formula1>"　　,（入所系）認知症対応型共同生活介護,（入所系）介護老人保健施設,（通所系）認知症対応型通所介護,（通所系）地域密着型通所介護,（通所系）小規模多機能型居宅介護,（通所系）看護小規模多機能型居宅介護,（通所系）通所リハビリテーション,（訪問系）定期巡回・随時対応型訪問介護,（訪問系）居宅介護支援,（訪問系）介護予防支援,"</formula1>
    </dataValidation>
    <dataValidation type="list" allowBlank="1" showDropDown="0" showInputMessage="1" showErrorMessage="1" prompt="入所系（認知症対応型共同生活介護）_x000a_　高圧：24,900円　/　低圧：24,100円_x000a__x000a_入所系（介護老人保健施設）_x000a_　高圧：12,900円　/　低圧：12,100円_x000a__x000a_通所系_x000a_　高圧：9,200円　/　低圧：8,100円_x000a__x000a_訪問系：12,600円" sqref="H6:H15">
      <formula1>"24900,24100,12900,12100,9200,8100,12600"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3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S154"/>
  <sheetViews>
    <sheetView zoomScale="70" zoomScaleNormal="70" workbookViewId="0">
      <selection activeCell="L40" sqref="L40"/>
    </sheetView>
  </sheetViews>
  <sheetFormatPr defaultColWidth="9" defaultRowHeight="13.5"/>
  <cols>
    <col min="1" max="1" width="29.375" bestFit="1" customWidth="1"/>
    <col min="3" max="3" width="7.5" bestFit="1" customWidth="1"/>
    <col min="4" max="4" width="3.5" style="34" bestFit="1" customWidth="1"/>
    <col min="7" max="7" width="27.25" bestFit="1" customWidth="1"/>
    <col min="12" max="12" width="37.75" bestFit="1" customWidth="1"/>
    <col min="15" max="15" width="9" style="34"/>
    <col min="16" max="16" width="27.25" bestFit="1" customWidth="1"/>
  </cols>
  <sheetData>
    <row r="1" spans="1:19" ht="14.25">
      <c r="A1" s="35"/>
      <c r="B1" s="36"/>
      <c r="C1" s="36"/>
      <c r="D1" s="37"/>
      <c r="E1" s="36"/>
      <c r="F1" s="36"/>
      <c r="G1" s="36"/>
      <c r="H1" s="36"/>
      <c r="I1" s="36"/>
      <c r="J1" s="36"/>
      <c r="K1" s="36"/>
      <c r="L1" s="36" t="s">
        <v>29</v>
      </c>
      <c r="M1" s="36" t="s">
        <v>112</v>
      </c>
      <c r="N1" s="36" t="s">
        <v>113</v>
      </c>
      <c r="O1" s="37">
        <v>27300</v>
      </c>
      <c r="P1" s="36" t="s">
        <v>40</v>
      </c>
      <c r="Q1" s="36"/>
      <c r="R1" s="36"/>
      <c r="S1" s="36"/>
    </row>
    <row r="2" spans="1:19" ht="14.25">
      <c r="A2" s="36" t="s">
        <v>29</v>
      </c>
      <c r="B2" s="36" t="s">
        <v>14</v>
      </c>
      <c r="C2" s="36" t="s">
        <v>5</v>
      </c>
      <c r="D2" s="37">
        <v>30</v>
      </c>
      <c r="E2" s="36"/>
      <c r="F2" t="s">
        <v>56</v>
      </c>
      <c r="G2" s="36" t="s">
        <v>40</v>
      </c>
      <c r="H2" t="e">
        <f>SUMIF(#REF!,G2,#REF!)</f>
        <v>#REF!</v>
      </c>
      <c r="J2" s="36" t="s">
        <v>112</v>
      </c>
      <c r="K2" s="36"/>
      <c r="L2" s="36" t="s">
        <v>0</v>
      </c>
      <c r="M2" s="36" t="s">
        <v>112</v>
      </c>
      <c r="N2" s="36" t="s">
        <v>113</v>
      </c>
      <c r="O2" s="37">
        <v>27300</v>
      </c>
      <c r="P2" s="36" t="s">
        <v>40</v>
      </c>
      <c r="Q2" s="36"/>
      <c r="R2" s="36"/>
      <c r="S2" s="36"/>
    </row>
    <row r="3" spans="1:19" ht="14.25">
      <c r="A3" s="36" t="s">
        <v>0</v>
      </c>
      <c r="B3" s="36" t="s">
        <v>14</v>
      </c>
      <c r="C3" s="36" t="s">
        <v>5</v>
      </c>
      <c r="D3" s="37">
        <v>30</v>
      </c>
      <c r="E3" s="36"/>
      <c r="F3" t="s">
        <v>57</v>
      </c>
      <c r="G3" s="36" t="s">
        <v>51</v>
      </c>
      <c r="H3" t="e">
        <f>SUMIF(#REF!,G3,#REF!)</f>
        <v>#REF!</v>
      </c>
      <c r="J3" s="36" t="s">
        <v>18</v>
      </c>
      <c r="K3" s="36"/>
      <c r="L3" s="36" t="s">
        <v>34</v>
      </c>
      <c r="M3" s="36" t="s">
        <v>112</v>
      </c>
      <c r="N3" s="36" t="s">
        <v>113</v>
      </c>
      <c r="O3" s="37">
        <v>27300</v>
      </c>
      <c r="P3" s="36" t="s">
        <v>40</v>
      </c>
      <c r="Q3" s="36"/>
      <c r="R3" s="36"/>
      <c r="S3" s="36"/>
    </row>
    <row r="4" spans="1:19" ht="14.25">
      <c r="A4" s="36" t="s">
        <v>34</v>
      </c>
      <c r="B4" s="36" t="s">
        <v>14</v>
      </c>
      <c r="C4" s="36" t="s">
        <v>5</v>
      </c>
      <c r="D4" s="37">
        <v>30</v>
      </c>
      <c r="E4" s="36"/>
      <c r="F4" t="s">
        <v>58</v>
      </c>
      <c r="G4" s="36" t="s">
        <v>116</v>
      </c>
      <c r="H4" t="e">
        <f>SUMIF(#REF!,G4,#REF!)</f>
        <v>#REF!</v>
      </c>
      <c r="J4" s="36"/>
      <c r="K4" s="36"/>
      <c r="L4" s="36" t="s">
        <v>36</v>
      </c>
      <c r="M4" s="36" t="s">
        <v>112</v>
      </c>
      <c r="N4" s="36" t="s">
        <v>113</v>
      </c>
      <c r="O4" s="37">
        <v>27300</v>
      </c>
      <c r="P4" s="36" t="s">
        <v>40</v>
      </c>
      <c r="Q4" s="36"/>
      <c r="R4" s="36"/>
      <c r="S4" s="36"/>
    </row>
    <row r="5" spans="1:19" ht="14.25">
      <c r="A5" s="36" t="s">
        <v>36</v>
      </c>
      <c r="B5" s="36" t="s">
        <v>14</v>
      </c>
      <c r="C5" s="36" t="s">
        <v>5</v>
      </c>
      <c r="D5" s="37">
        <v>30</v>
      </c>
      <c r="E5" s="36"/>
      <c r="F5" t="s">
        <v>52</v>
      </c>
      <c r="G5" s="36" t="s">
        <v>117</v>
      </c>
      <c r="H5" t="e">
        <f>SUMIF(#REF!,G5,#REF!)</f>
        <v>#REF!</v>
      </c>
      <c r="I5" s="36"/>
      <c r="J5" s="36"/>
      <c r="K5" s="36"/>
      <c r="L5" s="36" t="s">
        <v>37</v>
      </c>
      <c r="M5" s="36" t="s">
        <v>112</v>
      </c>
      <c r="N5" s="36" t="s">
        <v>113</v>
      </c>
      <c r="O5" s="37">
        <v>27300</v>
      </c>
      <c r="P5" s="36" t="s">
        <v>40</v>
      </c>
      <c r="Q5" s="36"/>
      <c r="R5" s="36"/>
      <c r="S5" s="36"/>
    </row>
    <row r="6" spans="1:19" ht="14.25">
      <c r="A6" s="36" t="s">
        <v>37</v>
      </c>
      <c r="B6" s="36" t="s">
        <v>14</v>
      </c>
      <c r="C6" s="36" t="s">
        <v>5</v>
      </c>
      <c r="D6" s="37">
        <v>30</v>
      </c>
      <c r="E6" s="36"/>
      <c r="F6" t="s">
        <v>11</v>
      </c>
      <c r="G6" s="36" t="s">
        <v>96</v>
      </c>
      <c r="H6" t="e">
        <f>SUMIF(#REF!,G6,#REF!)</f>
        <v>#REF!</v>
      </c>
      <c r="I6" s="36"/>
      <c r="J6" s="36"/>
      <c r="K6" s="36"/>
      <c r="L6" s="36" t="s">
        <v>39</v>
      </c>
      <c r="M6" s="36" t="s">
        <v>112</v>
      </c>
      <c r="N6" s="36" t="s">
        <v>113</v>
      </c>
      <c r="O6" s="37">
        <v>27300</v>
      </c>
      <c r="P6" s="36" t="s">
        <v>40</v>
      </c>
      <c r="Q6" s="36"/>
      <c r="R6" s="36"/>
      <c r="S6" s="36"/>
    </row>
    <row r="7" spans="1:19" ht="14.25">
      <c r="A7" s="36" t="s">
        <v>39</v>
      </c>
      <c r="B7" s="36" t="s">
        <v>14</v>
      </c>
      <c r="C7" s="36" t="s">
        <v>5</v>
      </c>
      <c r="D7" s="37">
        <v>30</v>
      </c>
      <c r="E7" s="36"/>
      <c r="F7" t="s">
        <v>60</v>
      </c>
      <c r="G7" s="36" t="s">
        <v>114</v>
      </c>
      <c r="H7" t="e">
        <f>SUMIF(#REF!,G7,#REF!)</f>
        <v>#REF!</v>
      </c>
      <c r="I7" s="36"/>
      <c r="J7" s="36"/>
      <c r="K7" s="36"/>
      <c r="L7" s="36" t="s">
        <v>42</v>
      </c>
      <c r="M7" s="36" t="s">
        <v>112</v>
      </c>
      <c r="N7" s="36" t="s">
        <v>113</v>
      </c>
      <c r="O7" s="37">
        <v>27300</v>
      </c>
      <c r="P7" s="36" t="s">
        <v>40</v>
      </c>
      <c r="Q7" s="36"/>
      <c r="R7" s="36"/>
      <c r="S7" s="36"/>
    </row>
    <row r="8" spans="1:19" ht="14.25">
      <c r="A8" s="36" t="s">
        <v>42</v>
      </c>
      <c r="B8" s="36" t="s">
        <v>14</v>
      </c>
      <c r="C8" s="36" t="s">
        <v>5</v>
      </c>
      <c r="D8" s="37">
        <v>30</v>
      </c>
      <c r="E8" s="36"/>
      <c r="F8" t="s">
        <v>6</v>
      </c>
      <c r="G8" s="36" t="s">
        <v>46</v>
      </c>
      <c r="H8" t="e">
        <f>SUMIF(#REF!,G8,#REF!)</f>
        <v>#REF!</v>
      </c>
      <c r="I8" s="36"/>
      <c r="J8" s="36"/>
      <c r="K8" s="36"/>
      <c r="L8" s="36" t="s">
        <v>45</v>
      </c>
      <c r="M8" s="36" t="s">
        <v>112</v>
      </c>
      <c r="N8" s="36" t="s">
        <v>113</v>
      </c>
      <c r="O8" s="37">
        <v>27300</v>
      </c>
      <c r="P8" s="36" t="s">
        <v>40</v>
      </c>
      <c r="Q8" s="36"/>
      <c r="R8" s="36"/>
      <c r="S8" s="36"/>
    </row>
    <row r="9" spans="1:19" ht="14.25">
      <c r="A9" s="36" t="s">
        <v>45</v>
      </c>
      <c r="B9" s="36" t="s">
        <v>14</v>
      </c>
      <c r="C9" s="36" t="s">
        <v>5</v>
      </c>
      <c r="D9" s="37">
        <v>30</v>
      </c>
      <c r="E9" s="36"/>
      <c r="F9" t="s">
        <v>2</v>
      </c>
      <c r="G9" s="36" t="s">
        <v>118</v>
      </c>
      <c r="H9" t="e">
        <f>SUMIF(#REF!,G9,#REF!)</f>
        <v>#REF!</v>
      </c>
      <c r="I9" s="36"/>
      <c r="J9" s="36"/>
      <c r="K9" s="36"/>
      <c r="L9" s="36" t="s">
        <v>16</v>
      </c>
      <c r="M9" s="36" t="s">
        <v>112</v>
      </c>
      <c r="N9" s="36" t="s">
        <v>113</v>
      </c>
      <c r="O9" s="37">
        <v>27300</v>
      </c>
      <c r="P9" s="36" t="s">
        <v>40</v>
      </c>
      <c r="Q9" s="36"/>
      <c r="R9" s="36"/>
      <c r="S9" s="36"/>
    </row>
    <row r="10" spans="1:19" ht="14.25">
      <c r="A10" s="36" t="s">
        <v>16</v>
      </c>
      <c r="B10" s="36" t="s">
        <v>14</v>
      </c>
      <c r="C10" s="36" t="s">
        <v>5</v>
      </c>
      <c r="D10" s="37">
        <v>30</v>
      </c>
      <c r="E10" s="36"/>
      <c r="F10" t="s">
        <v>61</v>
      </c>
      <c r="G10" s="36" t="s">
        <v>33</v>
      </c>
      <c r="H10" t="e">
        <f>SUMIF(#REF!,G10,#REF!)</f>
        <v>#REF!</v>
      </c>
      <c r="I10" s="36"/>
      <c r="J10" s="36"/>
      <c r="K10" s="36"/>
      <c r="L10" s="36" t="s">
        <v>55</v>
      </c>
      <c r="M10" s="36" t="s">
        <v>112</v>
      </c>
      <c r="N10" s="36" t="s">
        <v>113</v>
      </c>
      <c r="O10" s="37">
        <v>27300</v>
      </c>
      <c r="P10" s="36" t="s">
        <v>40</v>
      </c>
      <c r="Q10" s="36"/>
      <c r="R10" s="36"/>
      <c r="S10" s="36"/>
    </row>
    <row r="11" spans="1:19" ht="14.25">
      <c r="A11" s="36" t="s">
        <v>55</v>
      </c>
      <c r="B11" s="36" t="s">
        <v>14</v>
      </c>
      <c r="C11" s="36" t="s">
        <v>5</v>
      </c>
      <c r="D11" s="37">
        <v>30</v>
      </c>
      <c r="E11" s="36"/>
      <c r="F11" t="s">
        <v>62</v>
      </c>
      <c r="G11" s="36" t="s">
        <v>104</v>
      </c>
      <c r="H11" t="e">
        <f>SUMIF(#REF!,G11,#REF!)</f>
        <v>#REF!</v>
      </c>
      <c r="I11" s="36"/>
      <c r="J11" s="36"/>
      <c r="K11" s="36"/>
      <c r="L11" s="36" t="s">
        <v>24</v>
      </c>
      <c r="M11" s="36" t="s">
        <v>112</v>
      </c>
      <c r="N11" s="36" t="s">
        <v>113</v>
      </c>
      <c r="O11" s="37">
        <v>12800</v>
      </c>
      <c r="P11" s="36" t="s">
        <v>96</v>
      </c>
      <c r="Q11" s="36"/>
      <c r="R11" s="36"/>
      <c r="S11" s="36"/>
    </row>
    <row r="12" spans="1:19" ht="14.25">
      <c r="A12" s="35"/>
      <c r="B12" s="36"/>
      <c r="C12" s="36"/>
      <c r="D12" s="37"/>
      <c r="E12" s="36"/>
      <c r="F12" t="s">
        <v>8</v>
      </c>
      <c r="G12" s="36"/>
      <c r="I12" s="36"/>
      <c r="J12" s="36"/>
      <c r="K12" s="36"/>
      <c r="L12" s="36" t="s">
        <v>17</v>
      </c>
      <c r="M12" s="36" t="s">
        <v>112</v>
      </c>
      <c r="N12" s="36" t="s">
        <v>113</v>
      </c>
      <c r="O12" s="37">
        <v>12800</v>
      </c>
      <c r="P12" s="36" t="s">
        <v>96</v>
      </c>
      <c r="Q12" s="36"/>
      <c r="R12" s="36"/>
      <c r="S12" s="36"/>
    </row>
    <row r="13" spans="1:19" ht="14.25">
      <c r="A13" s="36" t="s">
        <v>24</v>
      </c>
      <c r="B13" s="36" t="s">
        <v>7</v>
      </c>
      <c r="C13" s="36" t="s">
        <v>5</v>
      </c>
      <c r="D13" s="37">
        <v>6</v>
      </c>
      <c r="E13" s="36"/>
      <c r="F13" t="s">
        <v>38</v>
      </c>
      <c r="G13" s="36"/>
      <c r="I13" s="36"/>
      <c r="J13" s="36"/>
      <c r="K13" s="36"/>
      <c r="L13" s="36" t="s">
        <v>26</v>
      </c>
      <c r="M13" s="36" t="s">
        <v>112</v>
      </c>
      <c r="N13" s="36" t="s">
        <v>113</v>
      </c>
      <c r="O13" s="37">
        <v>31800</v>
      </c>
      <c r="P13" s="36" t="s">
        <v>33</v>
      </c>
      <c r="Q13" s="36"/>
      <c r="R13" s="36"/>
      <c r="S13" s="36"/>
    </row>
    <row r="14" spans="1:19" ht="14.25">
      <c r="A14" s="36" t="s">
        <v>17</v>
      </c>
      <c r="B14" s="36" t="s">
        <v>7</v>
      </c>
      <c r="C14" s="36" t="s">
        <v>5</v>
      </c>
      <c r="D14" s="37">
        <v>6</v>
      </c>
      <c r="E14" s="36"/>
      <c r="F14" t="s">
        <v>4</v>
      </c>
      <c r="G14" s="36"/>
      <c r="H14" s="36"/>
      <c r="I14" s="36"/>
      <c r="J14" s="36"/>
      <c r="K14" s="36"/>
      <c r="L14" s="36" t="s">
        <v>47</v>
      </c>
      <c r="M14" s="36" t="s">
        <v>112</v>
      </c>
      <c r="N14" s="36" t="s">
        <v>113</v>
      </c>
      <c r="O14" s="37">
        <v>31800</v>
      </c>
      <c r="P14" s="36" t="s">
        <v>33</v>
      </c>
      <c r="Q14" s="36"/>
      <c r="R14" s="36"/>
      <c r="S14" s="36"/>
    </row>
    <row r="15" spans="1:19" ht="14.25">
      <c r="A15" s="35"/>
      <c r="B15" s="36"/>
      <c r="C15" s="36"/>
      <c r="D15" s="37"/>
      <c r="E15" s="36"/>
      <c r="F15" t="s">
        <v>64</v>
      </c>
      <c r="G15" s="36"/>
      <c r="H15" s="36"/>
      <c r="I15" s="36"/>
      <c r="J15" s="36"/>
      <c r="K15" s="36"/>
      <c r="L15" s="36" t="s">
        <v>50</v>
      </c>
      <c r="M15" s="36" t="s">
        <v>112</v>
      </c>
      <c r="N15" s="36" t="s">
        <v>113</v>
      </c>
      <c r="O15" s="37">
        <v>31800</v>
      </c>
      <c r="P15" s="36" t="s">
        <v>33</v>
      </c>
      <c r="Q15" s="36"/>
      <c r="R15" s="36"/>
      <c r="S15" s="36"/>
    </row>
    <row r="16" spans="1:19" ht="14.25">
      <c r="A16" s="36" t="s">
        <v>26</v>
      </c>
      <c r="B16" s="36" t="s">
        <v>3</v>
      </c>
      <c r="C16" s="36" t="s">
        <v>1</v>
      </c>
      <c r="D16" s="37">
        <v>50</v>
      </c>
      <c r="E16" s="36"/>
      <c r="F16" t="s">
        <v>65</v>
      </c>
      <c r="G16" s="36"/>
      <c r="H16" s="36"/>
      <c r="I16" s="36"/>
      <c r="J16" s="36"/>
      <c r="K16" s="36"/>
      <c r="L16" s="36"/>
      <c r="M16" s="36"/>
      <c r="N16" s="36"/>
      <c r="O16" s="37"/>
      <c r="P16" s="36"/>
      <c r="Q16" s="36"/>
      <c r="R16" s="36"/>
      <c r="S16" s="36"/>
    </row>
    <row r="17" spans="1:19" ht="14.25">
      <c r="A17" s="36" t="s">
        <v>47</v>
      </c>
      <c r="B17" s="36" t="s">
        <v>3</v>
      </c>
      <c r="C17" s="36" t="s">
        <v>1</v>
      </c>
      <c r="D17" s="37">
        <v>50</v>
      </c>
      <c r="E17" s="36"/>
      <c r="F17" t="s">
        <v>53</v>
      </c>
      <c r="G17" s="36"/>
      <c r="H17" s="36"/>
      <c r="I17" s="36"/>
      <c r="J17" s="36"/>
      <c r="K17" s="36"/>
      <c r="L17" s="36"/>
      <c r="M17" s="36"/>
      <c r="N17" s="36"/>
      <c r="O17" s="37"/>
      <c r="P17" s="36"/>
      <c r="Q17" s="36"/>
      <c r="R17" s="36"/>
      <c r="S17" s="36"/>
    </row>
    <row r="18" spans="1:19" ht="14.25">
      <c r="A18" s="36" t="s">
        <v>50</v>
      </c>
      <c r="B18" s="36" t="s">
        <v>3</v>
      </c>
      <c r="C18" s="36" t="s">
        <v>1</v>
      </c>
      <c r="D18" s="37">
        <v>50</v>
      </c>
      <c r="E18" s="36"/>
      <c r="F18" t="s">
        <v>66</v>
      </c>
      <c r="G18" s="36"/>
      <c r="H18" s="36"/>
      <c r="I18" s="36"/>
      <c r="J18" s="36"/>
      <c r="K18" s="36"/>
      <c r="L18" s="36"/>
      <c r="M18" s="36"/>
      <c r="N18" s="36"/>
      <c r="O18" s="37"/>
      <c r="P18" s="36"/>
      <c r="Q18" s="36"/>
      <c r="R18" s="36"/>
      <c r="S18" s="36"/>
    </row>
    <row r="19" spans="1:19" ht="14.25">
      <c r="F19" t="s">
        <v>43</v>
      </c>
      <c r="G19" s="36"/>
      <c r="L19" s="36" t="s">
        <v>29</v>
      </c>
      <c r="M19" s="36" t="s">
        <v>112</v>
      </c>
      <c r="N19" s="36" t="s">
        <v>18</v>
      </c>
      <c r="O19" s="37">
        <v>25900</v>
      </c>
      <c r="P19" s="36" t="s">
        <v>51</v>
      </c>
    </row>
    <row r="20" spans="1:19" ht="14.25">
      <c r="F20" t="s">
        <v>19</v>
      </c>
      <c r="G20" s="36"/>
      <c r="L20" s="36" t="s">
        <v>0</v>
      </c>
      <c r="M20" s="36" t="s">
        <v>112</v>
      </c>
      <c r="N20" s="36" t="s">
        <v>18</v>
      </c>
      <c r="O20" s="37">
        <v>25900</v>
      </c>
      <c r="P20" s="36" t="s">
        <v>51</v>
      </c>
    </row>
    <row r="21" spans="1:19" ht="14.25">
      <c r="F21" t="s">
        <v>22</v>
      </c>
      <c r="G21" s="36"/>
      <c r="L21" s="36" t="s">
        <v>34</v>
      </c>
      <c r="M21" s="36" t="s">
        <v>112</v>
      </c>
      <c r="N21" s="36" t="s">
        <v>18</v>
      </c>
      <c r="O21" s="37">
        <v>25900</v>
      </c>
      <c r="P21" s="36" t="s">
        <v>51</v>
      </c>
    </row>
    <row r="22" spans="1:19" ht="14.25">
      <c r="F22" t="s">
        <v>67</v>
      </c>
      <c r="G22" s="36"/>
      <c r="L22" s="36" t="s">
        <v>36</v>
      </c>
      <c r="M22" s="36" t="s">
        <v>112</v>
      </c>
      <c r="N22" s="36" t="s">
        <v>18</v>
      </c>
      <c r="O22" s="37">
        <v>25900</v>
      </c>
      <c r="P22" s="36" t="s">
        <v>51</v>
      </c>
    </row>
    <row r="23" spans="1:19" ht="14.25">
      <c r="F23" t="s">
        <v>13</v>
      </c>
      <c r="G23" s="36"/>
      <c r="L23" s="36" t="s">
        <v>37</v>
      </c>
      <c r="M23" s="36" t="s">
        <v>112</v>
      </c>
      <c r="N23" s="36" t="s">
        <v>18</v>
      </c>
      <c r="O23" s="37">
        <v>25900</v>
      </c>
      <c r="P23" s="36" t="s">
        <v>51</v>
      </c>
    </row>
    <row r="24" spans="1:19" ht="14.25">
      <c r="F24" t="s">
        <v>68</v>
      </c>
      <c r="G24" s="36"/>
      <c r="L24" s="36" t="s">
        <v>39</v>
      </c>
      <c r="M24" s="36" t="s">
        <v>112</v>
      </c>
      <c r="N24" s="36" t="s">
        <v>18</v>
      </c>
      <c r="O24" s="37">
        <v>25900</v>
      </c>
      <c r="P24" s="36" t="s">
        <v>51</v>
      </c>
    </row>
    <row r="25" spans="1:19" ht="14.25">
      <c r="F25" t="s">
        <v>41</v>
      </c>
      <c r="G25" s="36"/>
      <c r="L25" s="36" t="s">
        <v>42</v>
      </c>
      <c r="M25" s="36" t="s">
        <v>112</v>
      </c>
      <c r="N25" s="36" t="s">
        <v>18</v>
      </c>
      <c r="O25" s="37">
        <v>25900</v>
      </c>
      <c r="P25" s="36" t="s">
        <v>51</v>
      </c>
    </row>
    <row r="26" spans="1:19" ht="14.25">
      <c r="F26" t="s">
        <v>59</v>
      </c>
      <c r="G26" s="36"/>
      <c r="L26" s="36" t="s">
        <v>45</v>
      </c>
      <c r="M26" s="36" t="s">
        <v>112</v>
      </c>
      <c r="N26" s="36" t="s">
        <v>18</v>
      </c>
      <c r="O26" s="37">
        <v>25900</v>
      </c>
      <c r="P26" s="36" t="s">
        <v>51</v>
      </c>
    </row>
    <row r="27" spans="1:19" ht="14.25">
      <c r="F27" t="s">
        <v>31</v>
      </c>
      <c r="G27" s="36"/>
      <c r="L27" s="36" t="s">
        <v>16</v>
      </c>
      <c r="M27" s="36" t="s">
        <v>112</v>
      </c>
      <c r="N27" s="36" t="s">
        <v>18</v>
      </c>
      <c r="O27" s="37">
        <v>25900</v>
      </c>
      <c r="P27" s="36" t="s">
        <v>51</v>
      </c>
    </row>
    <row r="28" spans="1:19" ht="14.25">
      <c r="E28" t="s">
        <v>97</v>
      </c>
      <c r="F28" t="s">
        <v>69</v>
      </c>
      <c r="G28" s="36"/>
      <c r="L28" s="36" t="s">
        <v>55</v>
      </c>
      <c r="M28" s="36" t="s">
        <v>112</v>
      </c>
      <c r="N28" s="36" t="s">
        <v>18</v>
      </c>
      <c r="O28" s="37">
        <v>25900</v>
      </c>
      <c r="P28" s="36" t="s">
        <v>51</v>
      </c>
    </row>
    <row r="29" spans="1:19" ht="14.25">
      <c r="E29" t="s">
        <v>97</v>
      </c>
      <c r="F29" t="s">
        <v>70</v>
      </c>
      <c r="G29" s="36"/>
      <c r="L29" s="36" t="s">
        <v>24</v>
      </c>
      <c r="M29" s="36" t="s">
        <v>112</v>
      </c>
      <c r="N29" s="36" t="s">
        <v>18</v>
      </c>
      <c r="O29" s="37">
        <v>12200</v>
      </c>
      <c r="P29" s="36" t="s">
        <v>114</v>
      </c>
    </row>
    <row r="30" spans="1:19" ht="14.25">
      <c r="E30" t="s">
        <v>97</v>
      </c>
      <c r="F30" t="s">
        <v>63</v>
      </c>
      <c r="G30" s="36"/>
      <c r="L30" s="36" t="s">
        <v>17</v>
      </c>
      <c r="M30" s="36" t="s">
        <v>112</v>
      </c>
      <c r="N30" s="36" t="s">
        <v>18</v>
      </c>
      <c r="O30" s="37">
        <v>12200</v>
      </c>
      <c r="P30" s="36" t="s">
        <v>114</v>
      </c>
    </row>
    <row r="31" spans="1:19" ht="14.25">
      <c r="E31" t="s">
        <v>97</v>
      </c>
      <c r="F31" t="s">
        <v>71</v>
      </c>
      <c r="G31" s="36"/>
      <c r="L31" s="36" t="s">
        <v>26</v>
      </c>
      <c r="M31" s="36" t="s">
        <v>112</v>
      </c>
      <c r="N31" s="36" t="s">
        <v>18</v>
      </c>
      <c r="O31" s="37">
        <v>27800</v>
      </c>
      <c r="P31" s="36" t="s">
        <v>104</v>
      </c>
    </row>
    <row r="32" spans="1:19" ht="14.25">
      <c r="E32" t="s">
        <v>97</v>
      </c>
      <c r="F32" t="s">
        <v>72</v>
      </c>
      <c r="G32" s="36"/>
      <c r="L32" s="36" t="s">
        <v>47</v>
      </c>
      <c r="M32" s="36" t="s">
        <v>112</v>
      </c>
      <c r="N32" s="36" t="s">
        <v>18</v>
      </c>
      <c r="O32" s="37">
        <v>27800</v>
      </c>
      <c r="P32" s="36" t="s">
        <v>104</v>
      </c>
    </row>
    <row r="33" spans="5:16" ht="14.25">
      <c r="E33" t="s">
        <v>97</v>
      </c>
      <c r="F33" t="s">
        <v>73</v>
      </c>
      <c r="L33" s="36" t="s">
        <v>50</v>
      </c>
      <c r="M33" s="36" t="s">
        <v>112</v>
      </c>
      <c r="N33" s="36" t="s">
        <v>18</v>
      </c>
      <c r="O33" s="37">
        <v>27800</v>
      </c>
      <c r="P33" s="36" t="s">
        <v>104</v>
      </c>
    </row>
    <row r="34" spans="5:16" ht="14.25">
      <c r="E34" t="s">
        <v>97</v>
      </c>
      <c r="F34" t="s">
        <v>74</v>
      </c>
      <c r="L34" s="36"/>
      <c r="M34" s="36"/>
      <c r="N34" s="36"/>
      <c r="O34" s="37"/>
      <c r="P34" s="36"/>
    </row>
    <row r="35" spans="5:16" ht="14.25">
      <c r="E35" t="s">
        <v>98</v>
      </c>
      <c r="F35" t="s">
        <v>76</v>
      </c>
      <c r="L35" s="36"/>
      <c r="M35" s="36"/>
      <c r="N35" s="36"/>
      <c r="O35" s="37"/>
      <c r="P35" s="36"/>
    </row>
    <row r="36" spans="5:16" ht="14.25">
      <c r="E36" t="s">
        <v>98</v>
      </c>
      <c r="F36" t="s">
        <v>23</v>
      </c>
      <c r="L36" s="36"/>
      <c r="M36" s="36"/>
      <c r="N36" s="36"/>
      <c r="O36" s="37"/>
      <c r="P36" s="36"/>
    </row>
    <row r="37" spans="5:16" ht="14.25">
      <c r="E37" t="s">
        <v>98</v>
      </c>
      <c r="F37" t="s">
        <v>77</v>
      </c>
      <c r="L37" s="36" t="s">
        <v>29</v>
      </c>
      <c r="M37" s="36" t="s">
        <v>18</v>
      </c>
      <c r="N37" s="36" t="s">
        <v>113</v>
      </c>
      <c r="O37" s="37">
        <v>18900</v>
      </c>
      <c r="P37" s="36" t="s">
        <v>116</v>
      </c>
    </row>
    <row r="38" spans="5:16" ht="14.25">
      <c r="E38" t="s">
        <v>98</v>
      </c>
      <c r="F38" t="s">
        <v>78</v>
      </c>
      <c r="L38" s="36" t="s">
        <v>0</v>
      </c>
      <c r="M38" s="36" t="s">
        <v>18</v>
      </c>
      <c r="N38" s="36" t="s">
        <v>113</v>
      </c>
      <c r="O38" s="37">
        <v>18900</v>
      </c>
      <c r="P38" s="36" t="s">
        <v>116</v>
      </c>
    </row>
    <row r="39" spans="5:16" ht="14.25">
      <c r="E39" t="s">
        <v>35</v>
      </c>
      <c r="F39" t="s">
        <v>99</v>
      </c>
      <c r="L39" s="36" t="s">
        <v>34</v>
      </c>
      <c r="M39" s="36" t="s">
        <v>18</v>
      </c>
      <c r="N39" s="36" t="s">
        <v>113</v>
      </c>
      <c r="O39" s="37">
        <v>18900</v>
      </c>
      <c r="P39" s="36" t="s">
        <v>116</v>
      </c>
    </row>
    <row r="40" spans="5:16" ht="14.25">
      <c r="E40" t="s">
        <v>35</v>
      </c>
      <c r="F40" t="s">
        <v>79</v>
      </c>
      <c r="L40" s="36" t="s">
        <v>36</v>
      </c>
      <c r="M40" s="36" t="s">
        <v>18</v>
      </c>
      <c r="N40" s="36" t="s">
        <v>113</v>
      </c>
      <c r="O40" s="37">
        <v>18900</v>
      </c>
      <c r="P40" s="36" t="s">
        <v>116</v>
      </c>
    </row>
    <row r="41" spans="5:16" ht="14.25">
      <c r="E41" t="s">
        <v>101</v>
      </c>
      <c r="F41" t="s">
        <v>100</v>
      </c>
      <c r="L41" s="36" t="s">
        <v>37</v>
      </c>
      <c r="M41" s="36" t="s">
        <v>18</v>
      </c>
      <c r="N41" s="36" t="s">
        <v>113</v>
      </c>
      <c r="O41" s="37">
        <v>18900</v>
      </c>
      <c r="P41" s="36" t="s">
        <v>116</v>
      </c>
    </row>
    <row r="42" spans="5:16" ht="14.25">
      <c r="E42" t="s">
        <v>103</v>
      </c>
      <c r="F42" t="s">
        <v>102</v>
      </c>
      <c r="L42" s="36" t="s">
        <v>39</v>
      </c>
      <c r="M42" s="36" t="s">
        <v>18</v>
      </c>
      <c r="N42" s="36" t="s">
        <v>113</v>
      </c>
      <c r="O42" s="37">
        <v>18900</v>
      </c>
      <c r="P42" s="36" t="s">
        <v>116</v>
      </c>
    </row>
    <row r="43" spans="5:16" ht="14.25">
      <c r="E43" t="s">
        <v>103</v>
      </c>
      <c r="F43" t="s">
        <v>105</v>
      </c>
      <c r="L43" s="36" t="s">
        <v>42</v>
      </c>
      <c r="M43" s="36" t="s">
        <v>18</v>
      </c>
      <c r="N43" s="36" t="s">
        <v>113</v>
      </c>
      <c r="O43" s="37">
        <v>18900</v>
      </c>
      <c r="P43" s="36" t="s">
        <v>116</v>
      </c>
    </row>
    <row r="44" spans="5:16" ht="14.25">
      <c r="E44" t="s">
        <v>106</v>
      </c>
      <c r="F44" t="s">
        <v>80</v>
      </c>
      <c r="L44" s="36" t="s">
        <v>45</v>
      </c>
      <c r="M44" s="36" t="s">
        <v>18</v>
      </c>
      <c r="N44" s="36" t="s">
        <v>113</v>
      </c>
      <c r="O44" s="37">
        <v>18900</v>
      </c>
      <c r="P44" s="36" t="s">
        <v>116</v>
      </c>
    </row>
    <row r="45" spans="5:16" ht="14.25">
      <c r="E45" t="s">
        <v>107</v>
      </c>
      <c r="F45" t="s">
        <v>81</v>
      </c>
      <c r="L45" s="36" t="s">
        <v>16</v>
      </c>
      <c r="M45" s="36" t="s">
        <v>18</v>
      </c>
      <c r="N45" s="36" t="s">
        <v>113</v>
      </c>
      <c r="O45" s="37">
        <v>18900</v>
      </c>
      <c r="P45" s="36" t="s">
        <v>116</v>
      </c>
    </row>
    <row r="46" spans="5:16" ht="14.25">
      <c r="E46" t="s">
        <v>108</v>
      </c>
      <c r="F46" t="s">
        <v>83</v>
      </c>
      <c r="L46" s="36" t="s">
        <v>55</v>
      </c>
      <c r="M46" s="36" t="s">
        <v>18</v>
      </c>
      <c r="N46" s="36" t="s">
        <v>113</v>
      </c>
      <c r="O46" s="37">
        <v>18900</v>
      </c>
      <c r="P46" s="36" t="s">
        <v>116</v>
      </c>
    </row>
    <row r="47" spans="5:16" ht="14.25">
      <c r="E47" t="s">
        <v>109</v>
      </c>
      <c r="F47" t="s">
        <v>44</v>
      </c>
      <c r="L47" s="36" t="s">
        <v>24</v>
      </c>
      <c r="M47" s="36" t="s">
        <v>18</v>
      </c>
      <c r="N47" s="36" t="s">
        <v>113</v>
      </c>
      <c r="O47" s="37">
        <v>8600</v>
      </c>
      <c r="P47" s="36" t="s">
        <v>46</v>
      </c>
    </row>
    <row r="48" spans="5:16" ht="14.25">
      <c r="E48" t="s">
        <v>109</v>
      </c>
      <c r="F48" t="s">
        <v>84</v>
      </c>
      <c r="L48" s="36" t="s">
        <v>17</v>
      </c>
      <c r="M48" s="36" t="s">
        <v>18</v>
      </c>
      <c r="N48" s="36" t="s">
        <v>113</v>
      </c>
      <c r="O48" s="37">
        <v>8600</v>
      </c>
      <c r="P48" s="36" t="s">
        <v>46</v>
      </c>
    </row>
    <row r="49" spans="5:16" ht="14.25">
      <c r="E49" t="s">
        <v>109</v>
      </c>
      <c r="F49" t="s">
        <v>85</v>
      </c>
      <c r="L49" s="36" t="s">
        <v>26</v>
      </c>
      <c r="M49" s="36" t="s">
        <v>18</v>
      </c>
      <c r="N49" s="36" t="s">
        <v>113</v>
      </c>
      <c r="O49" s="37">
        <v>31800</v>
      </c>
      <c r="P49" s="36" t="s">
        <v>33</v>
      </c>
    </row>
    <row r="50" spans="5:16" ht="14.25">
      <c r="E50" t="s">
        <v>109</v>
      </c>
      <c r="F50" t="s">
        <v>86</v>
      </c>
      <c r="L50" s="36" t="s">
        <v>47</v>
      </c>
      <c r="M50" s="36" t="s">
        <v>18</v>
      </c>
      <c r="N50" s="36" t="s">
        <v>113</v>
      </c>
      <c r="O50" s="37">
        <v>31800</v>
      </c>
      <c r="P50" s="36" t="s">
        <v>33</v>
      </c>
    </row>
    <row r="51" spans="5:16" ht="14.25">
      <c r="E51" t="s">
        <v>109</v>
      </c>
      <c r="F51" t="s">
        <v>87</v>
      </c>
      <c r="L51" s="36" t="s">
        <v>50</v>
      </c>
      <c r="M51" s="36" t="s">
        <v>18</v>
      </c>
      <c r="N51" s="36" t="s">
        <v>113</v>
      </c>
      <c r="O51" s="37">
        <v>31800</v>
      </c>
      <c r="P51" s="36" t="s">
        <v>33</v>
      </c>
    </row>
    <row r="52" spans="5:16" ht="14.25">
      <c r="E52" t="s">
        <v>109</v>
      </c>
      <c r="F52" t="s">
        <v>88</v>
      </c>
      <c r="L52" s="36" t="s">
        <v>29</v>
      </c>
      <c r="M52" s="36" t="s">
        <v>18</v>
      </c>
      <c r="N52" s="36" t="s">
        <v>18</v>
      </c>
      <c r="O52" s="37">
        <v>17500</v>
      </c>
      <c r="P52" s="36" t="s">
        <v>117</v>
      </c>
    </row>
    <row r="53" spans="5:16" ht="14.25">
      <c r="E53" t="s">
        <v>109</v>
      </c>
      <c r="F53" t="s">
        <v>89</v>
      </c>
      <c r="L53" s="36" t="s">
        <v>0</v>
      </c>
      <c r="M53" s="36" t="s">
        <v>18</v>
      </c>
      <c r="N53" s="36" t="s">
        <v>18</v>
      </c>
      <c r="O53" s="37">
        <v>17500</v>
      </c>
      <c r="P53" s="36" t="s">
        <v>117</v>
      </c>
    </row>
    <row r="54" spans="5:16" ht="14.25">
      <c r="E54" t="s">
        <v>110</v>
      </c>
      <c r="F54" t="s">
        <v>90</v>
      </c>
      <c r="L54" s="36" t="s">
        <v>34</v>
      </c>
      <c r="M54" s="36" t="s">
        <v>18</v>
      </c>
      <c r="N54" s="36" t="s">
        <v>18</v>
      </c>
      <c r="O54" s="37">
        <v>17500</v>
      </c>
      <c r="P54" s="36" t="s">
        <v>117</v>
      </c>
    </row>
    <row r="55" spans="5:16" ht="14.25">
      <c r="E55" t="s">
        <v>110</v>
      </c>
      <c r="F55" t="s">
        <v>91</v>
      </c>
      <c r="L55" s="36" t="s">
        <v>36</v>
      </c>
      <c r="M55" s="36" t="s">
        <v>18</v>
      </c>
      <c r="N55" s="36" t="s">
        <v>18</v>
      </c>
      <c r="O55" s="37">
        <v>17500</v>
      </c>
      <c r="P55" s="36" t="s">
        <v>117</v>
      </c>
    </row>
    <row r="56" spans="5:16" ht="14.25">
      <c r="E56" t="s">
        <v>12</v>
      </c>
      <c r="F56" t="s">
        <v>93</v>
      </c>
      <c r="L56" s="36" t="s">
        <v>37</v>
      </c>
      <c r="M56" s="36" t="s">
        <v>18</v>
      </c>
      <c r="N56" s="36" t="s">
        <v>18</v>
      </c>
      <c r="O56" s="37">
        <v>17500</v>
      </c>
      <c r="P56" s="36" t="s">
        <v>117</v>
      </c>
    </row>
    <row r="57" spans="5:16" ht="14.25">
      <c r="E57" t="s">
        <v>12</v>
      </c>
      <c r="F57" t="s">
        <v>28</v>
      </c>
      <c r="L57" s="36" t="s">
        <v>39</v>
      </c>
      <c r="M57" s="36" t="s">
        <v>18</v>
      </c>
      <c r="N57" s="36" t="s">
        <v>18</v>
      </c>
      <c r="O57" s="37">
        <v>17500</v>
      </c>
      <c r="P57" s="36" t="s">
        <v>117</v>
      </c>
    </row>
    <row r="58" spans="5:16" ht="14.25">
      <c r="E58" t="s">
        <v>12</v>
      </c>
      <c r="F58" t="s">
        <v>94</v>
      </c>
      <c r="L58" s="36" t="s">
        <v>42</v>
      </c>
      <c r="M58" s="36" t="s">
        <v>18</v>
      </c>
      <c r="N58" s="36" t="s">
        <v>18</v>
      </c>
      <c r="O58" s="37">
        <v>17500</v>
      </c>
      <c r="P58" s="36" t="s">
        <v>117</v>
      </c>
    </row>
    <row r="59" spans="5:16" ht="14.25">
      <c r="L59" s="36" t="s">
        <v>45</v>
      </c>
      <c r="M59" s="36" t="s">
        <v>18</v>
      </c>
      <c r="N59" s="36" t="s">
        <v>18</v>
      </c>
      <c r="O59" s="37">
        <v>17500</v>
      </c>
      <c r="P59" s="36" t="s">
        <v>117</v>
      </c>
    </row>
    <row r="60" spans="5:16" ht="14.25">
      <c r="L60" s="36" t="s">
        <v>16</v>
      </c>
      <c r="M60" s="36" t="s">
        <v>18</v>
      </c>
      <c r="N60" s="36" t="s">
        <v>18</v>
      </c>
      <c r="O60" s="37">
        <v>17500</v>
      </c>
      <c r="P60" s="36" t="s">
        <v>117</v>
      </c>
    </row>
    <row r="61" spans="5:16" ht="14.25">
      <c r="L61" s="36" t="s">
        <v>55</v>
      </c>
      <c r="M61" s="36" t="s">
        <v>18</v>
      </c>
      <c r="N61" s="36" t="s">
        <v>18</v>
      </c>
      <c r="O61" s="37">
        <v>17500</v>
      </c>
      <c r="P61" s="36" t="s">
        <v>117</v>
      </c>
    </row>
    <row r="62" spans="5:16" ht="14.25">
      <c r="L62" s="36" t="s">
        <v>24</v>
      </c>
      <c r="M62" s="36" t="s">
        <v>18</v>
      </c>
      <c r="N62" s="36" t="s">
        <v>18</v>
      </c>
      <c r="O62" s="37">
        <v>8000</v>
      </c>
      <c r="P62" s="36" t="s">
        <v>118</v>
      </c>
    </row>
    <row r="63" spans="5:16" ht="14.25">
      <c r="L63" s="36" t="s">
        <v>17</v>
      </c>
      <c r="M63" s="36" t="s">
        <v>18</v>
      </c>
      <c r="N63" s="36" t="s">
        <v>18</v>
      </c>
      <c r="O63" s="37">
        <v>8000</v>
      </c>
      <c r="P63" s="36" t="s">
        <v>118</v>
      </c>
    </row>
    <row r="64" spans="5:16" ht="14.25">
      <c r="L64" s="36" t="s">
        <v>26</v>
      </c>
      <c r="M64" s="36" t="s">
        <v>18</v>
      </c>
      <c r="N64" s="36" t="s">
        <v>18</v>
      </c>
      <c r="O64" s="37">
        <v>27800</v>
      </c>
      <c r="P64" s="36" t="s">
        <v>104</v>
      </c>
    </row>
    <row r="65" spans="12:16" ht="14.25">
      <c r="L65" s="36" t="s">
        <v>47</v>
      </c>
      <c r="M65" s="36" t="s">
        <v>18</v>
      </c>
      <c r="N65" s="36" t="s">
        <v>18</v>
      </c>
      <c r="O65" s="37">
        <v>27800</v>
      </c>
      <c r="P65" s="36" t="s">
        <v>104</v>
      </c>
    </row>
    <row r="66" spans="12:16" ht="14.25">
      <c r="L66" s="36" t="s">
        <v>50</v>
      </c>
      <c r="M66" s="36" t="s">
        <v>18</v>
      </c>
      <c r="N66" s="36" t="s">
        <v>18</v>
      </c>
      <c r="O66" s="37">
        <v>27800</v>
      </c>
      <c r="P66" s="36" t="s">
        <v>104</v>
      </c>
    </row>
    <row r="67" spans="12:16" ht="14.25">
      <c r="L67" s="36" t="s">
        <v>29</v>
      </c>
    </row>
    <row r="68" spans="12:16" ht="14.25">
      <c r="L68" s="36" t="s">
        <v>0</v>
      </c>
    </row>
    <row r="69" spans="12:16" ht="14.25">
      <c r="L69" s="36" t="s">
        <v>34</v>
      </c>
    </row>
    <row r="70" spans="12:16" ht="14.25">
      <c r="L70" s="36" t="s">
        <v>36</v>
      </c>
    </row>
    <row r="71" spans="12:16" ht="14.25">
      <c r="L71" s="36" t="s">
        <v>37</v>
      </c>
    </row>
    <row r="72" spans="12:16" ht="14.25">
      <c r="L72" s="36" t="s">
        <v>39</v>
      </c>
    </row>
    <row r="73" spans="12:16" ht="14.25">
      <c r="L73" s="36" t="s">
        <v>42</v>
      </c>
    </row>
    <row r="74" spans="12:16" ht="14.25">
      <c r="L74" s="36" t="s">
        <v>45</v>
      </c>
    </row>
    <row r="75" spans="12:16" ht="14.25">
      <c r="L75" s="36" t="s">
        <v>16</v>
      </c>
    </row>
    <row r="76" spans="12:16" ht="14.25">
      <c r="L76" s="36" t="s">
        <v>55</v>
      </c>
    </row>
    <row r="77" spans="12:16" ht="14.25">
      <c r="L77" s="36" t="s">
        <v>24</v>
      </c>
    </row>
    <row r="78" spans="12:16" ht="14.25">
      <c r="L78" s="36" t="s">
        <v>17</v>
      </c>
    </row>
    <row r="79" spans="12:16" ht="14.25">
      <c r="L79" s="36" t="s">
        <v>26</v>
      </c>
    </row>
    <row r="80" spans="12:16" ht="14.25">
      <c r="L80" s="36" t="s">
        <v>47</v>
      </c>
    </row>
    <row r="81" spans="12:13" ht="14.25">
      <c r="L81" s="36" t="s">
        <v>50</v>
      </c>
    </row>
    <row r="82" spans="12:13" ht="14.25">
      <c r="L82" s="36" t="s">
        <v>29</v>
      </c>
      <c r="M82" s="36" t="s">
        <v>112</v>
      </c>
    </row>
    <row r="83" spans="12:13" ht="14.25">
      <c r="L83" s="36" t="s">
        <v>0</v>
      </c>
      <c r="M83" s="36" t="s">
        <v>112</v>
      </c>
    </row>
    <row r="84" spans="12:13" ht="14.25">
      <c r="L84" s="36" t="s">
        <v>34</v>
      </c>
      <c r="M84" s="36" t="s">
        <v>112</v>
      </c>
    </row>
    <row r="85" spans="12:13" ht="14.25">
      <c r="L85" s="36" t="s">
        <v>36</v>
      </c>
      <c r="M85" s="36" t="s">
        <v>112</v>
      </c>
    </row>
    <row r="86" spans="12:13" ht="14.25">
      <c r="L86" s="36" t="s">
        <v>37</v>
      </c>
      <c r="M86" s="36" t="s">
        <v>112</v>
      </c>
    </row>
    <row r="87" spans="12:13" ht="14.25">
      <c r="L87" s="36" t="s">
        <v>39</v>
      </c>
      <c r="M87" s="36" t="s">
        <v>112</v>
      </c>
    </row>
    <row r="88" spans="12:13" ht="14.25">
      <c r="L88" s="36" t="s">
        <v>42</v>
      </c>
      <c r="M88" s="36" t="s">
        <v>112</v>
      </c>
    </row>
    <row r="89" spans="12:13" ht="14.25">
      <c r="L89" s="36" t="s">
        <v>45</v>
      </c>
      <c r="M89" s="36" t="s">
        <v>112</v>
      </c>
    </row>
    <row r="90" spans="12:13" ht="14.25">
      <c r="L90" s="36" t="s">
        <v>16</v>
      </c>
      <c r="M90" s="36" t="s">
        <v>112</v>
      </c>
    </row>
    <row r="91" spans="12:13" ht="14.25">
      <c r="L91" s="36" t="s">
        <v>55</v>
      </c>
      <c r="M91" s="36" t="s">
        <v>112</v>
      </c>
    </row>
    <row r="92" spans="12:13" ht="14.25">
      <c r="L92" s="36" t="s">
        <v>24</v>
      </c>
      <c r="M92" s="36" t="s">
        <v>112</v>
      </c>
    </row>
    <row r="93" spans="12:13" ht="14.25">
      <c r="L93" s="36" t="s">
        <v>17</v>
      </c>
      <c r="M93" s="36" t="s">
        <v>112</v>
      </c>
    </row>
    <row r="94" spans="12:13" ht="14.25">
      <c r="L94" s="36" t="s">
        <v>26</v>
      </c>
      <c r="M94" s="36" t="s">
        <v>112</v>
      </c>
    </row>
    <row r="95" spans="12:13" ht="14.25">
      <c r="L95" s="36" t="s">
        <v>47</v>
      </c>
      <c r="M95" s="36" t="s">
        <v>112</v>
      </c>
    </row>
    <row r="96" spans="12:13" ht="14.25">
      <c r="L96" s="36" t="s">
        <v>50</v>
      </c>
      <c r="M96" s="36" t="s">
        <v>112</v>
      </c>
    </row>
    <row r="97" spans="12:14" ht="14.25">
      <c r="L97" s="36"/>
      <c r="M97" s="36"/>
      <c r="N97" s="36"/>
    </row>
    <row r="98" spans="12:14" ht="14.25">
      <c r="L98" s="36"/>
      <c r="M98" s="36"/>
    </row>
    <row r="99" spans="12:14" ht="14.25">
      <c r="L99" s="36"/>
      <c r="M99" s="36"/>
      <c r="N99" s="36"/>
    </row>
    <row r="100" spans="12:14" ht="14.25">
      <c r="L100" s="36" t="s">
        <v>29</v>
      </c>
      <c r="M100" s="36" t="s">
        <v>18</v>
      </c>
    </row>
    <row r="101" spans="12:14" ht="14.25">
      <c r="L101" s="36" t="s">
        <v>0</v>
      </c>
      <c r="M101" s="36" t="s">
        <v>18</v>
      </c>
    </row>
    <row r="102" spans="12:14" ht="14.25">
      <c r="L102" s="36" t="s">
        <v>34</v>
      </c>
      <c r="M102" s="36" t="s">
        <v>18</v>
      </c>
    </row>
    <row r="103" spans="12:14" ht="14.25">
      <c r="L103" s="36" t="s">
        <v>36</v>
      </c>
      <c r="M103" s="36" t="s">
        <v>18</v>
      </c>
    </row>
    <row r="104" spans="12:14" ht="14.25">
      <c r="L104" s="36" t="s">
        <v>37</v>
      </c>
      <c r="M104" s="36" t="s">
        <v>18</v>
      </c>
    </row>
    <row r="105" spans="12:14" ht="14.25">
      <c r="L105" s="36" t="s">
        <v>39</v>
      </c>
      <c r="M105" s="36" t="s">
        <v>18</v>
      </c>
    </row>
    <row r="106" spans="12:14" ht="14.25">
      <c r="L106" s="36" t="s">
        <v>42</v>
      </c>
      <c r="M106" s="36" t="s">
        <v>18</v>
      </c>
    </row>
    <row r="107" spans="12:14" ht="14.25">
      <c r="L107" s="36" t="s">
        <v>45</v>
      </c>
      <c r="M107" s="36" t="s">
        <v>18</v>
      </c>
    </row>
    <row r="108" spans="12:14" ht="14.25">
      <c r="L108" s="36" t="s">
        <v>16</v>
      </c>
      <c r="M108" s="36" t="s">
        <v>18</v>
      </c>
    </row>
    <row r="109" spans="12:14" ht="14.25">
      <c r="L109" s="36" t="s">
        <v>55</v>
      </c>
      <c r="M109" s="36" t="s">
        <v>18</v>
      </c>
    </row>
    <row r="110" spans="12:14" ht="14.25">
      <c r="L110" s="36" t="s">
        <v>24</v>
      </c>
      <c r="M110" s="36" t="s">
        <v>18</v>
      </c>
    </row>
    <row r="111" spans="12:14" ht="14.25">
      <c r="L111" s="36" t="s">
        <v>17</v>
      </c>
      <c r="M111" s="36" t="s">
        <v>18</v>
      </c>
    </row>
    <row r="112" spans="12:14" ht="14.25">
      <c r="L112" s="36" t="s">
        <v>26</v>
      </c>
      <c r="M112" s="36" t="s">
        <v>18</v>
      </c>
    </row>
    <row r="113" spans="12:14" ht="14.25">
      <c r="L113" s="36" t="s">
        <v>47</v>
      </c>
      <c r="M113" s="36" t="s">
        <v>18</v>
      </c>
    </row>
    <row r="114" spans="12:14" ht="14.25">
      <c r="L114" s="36" t="s">
        <v>50</v>
      </c>
      <c r="M114" s="36" t="s">
        <v>18</v>
      </c>
    </row>
    <row r="115" spans="12:14" ht="14.25">
      <c r="M115" s="36"/>
    </row>
    <row r="116" spans="12:14" ht="14.25">
      <c r="L116" s="36" t="s">
        <v>29</v>
      </c>
      <c r="M116" s="36"/>
      <c r="N116" s="36" t="s">
        <v>113</v>
      </c>
    </row>
    <row r="117" spans="12:14" ht="14.25">
      <c r="L117" s="36" t="s">
        <v>0</v>
      </c>
      <c r="M117" s="36"/>
      <c r="N117" s="36" t="s">
        <v>113</v>
      </c>
    </row>
    <row r="118" spans="12:14" ht="14.25">
      <c r="L118" s="36" t="s">
        <v>34</v>
      </c>
      <c r="M118" s="36"/>
      <c r="N118" s="36" t="s">
        <v>113</v>
      </c>
    </row>
    <row r="119" spans="12:14" ht="14.25">
      <c r="L119" s="36" t="s">
        <v>36</v>
      </c>
      <c r="M119" s="36"/>
      <c r="N119" s="36" t="s">
        <v>113</v>
      </c>
    </row>
    <row r="120" spans="12:14" ht="14.25">
      <c r="L120" s="36" t="s">
        <v>37</v>
      </c>
      <c r="M120" s="36"/>
      <c r="N120" s="36" t="s">
        <v>113</v>
      </c>
    </row>
    <row r="121" spans="12:14" ht="14.25">
      <c r="L121" s="36" t="s">
        <v>39</v>
      </c>
      <c r="M121" s="36"/>
      <c r="N121" s="36" t="s">
        <v>113</v>
      </c>
    </row>
    <row r="122" spans="12:14" ht="14.25">
      <c r="L122" s="36" t="s">
        <v>42</v>
      </c>
      <c r="M122" s="36"/>
      <c r="N122" s="36" t="s">
        <v>113</v>
      </c>
    </row>
    <row r="123" spans="12:14" ht="14.25">
      <c r="L123" s="36" t="s">
        <v>45</v>
      </c>
      <c r="M123" s="36"/>
      <c r="N123" s="36" t="s">
        <v>113</v>
      </c>
    </row>
    <row r="124" spans="12:14" ht="14.25">
      <c r="L124" s="36" t="s">
        <v>16</v>
      </c>
      <c r="M124" s="36"/>
      <c r="N124" s="36" t="s">
        <v>113</v>
      </c>
    </row>
    <row r="125" spans="12:14" ht="14.25">
      <c r="L125" s="36" t="s">
        <v>55</v>
      </c>
      <c r="M125" s="36"/>
      <c r="N125" s="36" t="s">
        <v>113</v>
      </c>
    </row>
    <row r="126" spans="12:14" ht="14.25">
      <c r="L126" s="36" t="s">
        <v>24</v>
      </c>
      <c r="M126" s="36"/>
      <c r="N126" s="36" t="s">
        <v>113</v>
      </c>
    </row>
    <row r="127" spans="12:14" ht="14.25">
      <c r="L127" s="36" t="s">
        <v>17</v>
      </c>
      <c r="M127" s="36"/>
      <c r="N127" s="36" t="s">
        <v>113</v>
      </c>
    </row>
    <row r="128" spans="12:14" ht="14.25">
      <c r="L128" s="36" t="s">
        <v>26</v>
      </c>
      <c r="M128" s="36"/>
      <c r="N128" s="36" t="s">
        <v>113</v>
      </c>
    </row>
    <row r="129" spans="12:14" ht="14.25">
      <c r="L129" s="36" t="s">
        <v>47</v>
      </c>
      <c r="M129" s="36"/>
      <c r="N129" s="36" t="s">
        <v>113</v>
      </c>
    </row>
    <row r="130" spans="12:14" ht="14.25">
      <c r="L130" s="36" t="s">
        <v>50</v>
      </c>
      <c r="M130" s="36"/>
      <c r="N130" s="36" t="s">
        <v>113</v>
      </c>
    </row>
    <row r="131" spans="12:14" ht="14.25">
      <c r="L131" s="36" t="s">
        <v>29</v>
      </c>
      <c r="M131" s="36"/>
      <c r="N131" s="36" t="s">
        <v>18</v>
      </c>
    </row>
    <row r="132" spans="12:14" ht="14.25">
      <c r="L132" s="36" t="s">
        <v>0</v>
      </c>
      <c r="M132" s="36"/>
      <c r="N132" s="36" t="s">
        <v>18</v>
      </c>
    </row>
    <row r="133" spans="12:14" ht="14.25">
      <c r="L133" s="36" t="s">
        <v>34</v>
      </c>
      <c r="M133" s="36"/>
      <c r="N133" s="36" t="s">
        <v>18</v>
      </c>
    </row>
    <row r="134" spans="12:14" ht="14.25">
      <c r="L134" s="36" t="s">
        <v>36</v>
      </c>
      <c r="M134" s="36"/>
      <c r="N134" s="36" t="s">
        <v>18</v>
      </c>
    </row>
    <row r="135" spans="12:14" ht="14.25">
      <c r="L135" s="36" t="s">
        <v>37</v>
      </c>
      <c r="M135" s="36"/>
      <c r="N135" s="36" t="s">
        <v>18</v>
      </c>
    </row>
    <row r="136" spans="12:14" ht="14.25">
      <c r="L136" s="36" t="s">
        <v>39</v>
      </c>
      <c r="M136" s="36"/>
      <c r="N136" s="36" t="s">
        <v>18</v>
      </c>
    </row>
    <row r="137" spans="12:14" ht="14.25">
      <c r="L137" s="36" t="s">
        <v>42</v>
      </c>
      <c r="M137" s="36"/>
      <c r="N137" s="36" t="s">
        <v>18</v>
      </c>
    </row>
    <row r="138" spans="12:14" ht="14.25">
      <c r="L138" s="36" t="s">
        <v>45</v>
      </c>
      <c r="M138" s="36"/>
      <c r="N138" s="36" t="s">
        <v>18</v>
      </c>
    </row>
    <row r="139" spans="12:14" ht="14.25">
      <c r="L139" s="36" t="s">
        <v>16</v>
      </c>
      <c r="M139" s="36"/>
      <c r="N139" s="36" t="s">
        <v>18</v>
      </c>
    </row>
    <row r="140" spans="12:14" ht="14.25">
      <c r="L140" s="36" t="s">
        <v>55</v>
      </c>
      <c r="M140" s="36"/>
      <c r="N140" s="36" t="s">
        <v>18</v>
      </c>
    </row>
    <row r="141" spans="12:14" ht="14.25">
      <c r="L141" s="36" t="s">
        <v>24</v>
      </c>
      <c r="M141" s="36"/>
      <c r="N141" s="36" t="s">
        <v>18</v>
      </c>
    </row>
    <row r="142" spans="12:14" ht="14.25">
      <c r="L142" s="36" t="s">
        <v>17</v>
      </c>
      <c r="M142" s="36"/>
      <c r="N142" s="36" t="s">
        <v>18</v>
      </c>
    </row>
    <row r="143" spans="12:14" ht="14.25">
      <c r="L143" s="36" t="s">
        <v>26</v>
      </c>
      <c r="M143" s="36"/>
      <c r="N143" s="36" t="s">
        <v>18</v>
      </c>
    </row>
    <row r="144" spans="12:14" ht="14.25">
      <c r="L144" s="36" t="s">
        <v>47</v>
      </c>
      <c r="M144" s="36"/>
      <c r="N144" s="36" t="s">
        <v>18</v>
      </c>
    </row>
    <row r="145" spans="12:14" ht="14.25">
      <c r="L145" s="36" t="s">
        <v>50</v>
      </c>
      <c r="M145" s="36"/>
      <c r="N145" s="36" t="s">
        <v>18</v>
      </c>
    </row>
    <row r="147" spans="12:14" ht="14.25">
      <c r="M147" s="36" t="s">
        <v>112</v>
      </c>
      <c r="N147" s="36" t="s">
        <v>113</v>
      </c>
    </row>
    <row r="148" spans="12:14" ht="14.25">
      <c r="M148" s="36" t="s">
        <v>112</v>
      </c>
      <c r="N148" s="36" t="s">
        <v>18</v>
      </c>
    </row>
    <row r="149" spans="12:14" ht="14.25">
      <c r="M149" s="36" t="s">
        <v>18</v>
      </c>
      <c r="N149" s="36" t="s">
        <v>113</v>
      </c>
    </row>
    <row r="150" spans="12:14" ht="14.25">
      <c r="M150" s="36" t="s">
        <v>18</v>
      </c>
      <c r="N150" s="36" t="s">
        <v>18</v>
      </c>
    </row>
    <row r="151" spans="12:14" ht="14.25">
      <c r="M151" s="36" t="s">
        <v>112</v>
      </c>
    </row>
    <row r="152" spans="12:14" ht="14.25">
      <c r="M152" s="36" t="s">
        <v>18</v>
      </c>
    </row>
    <row r="153" spans="12:14" ht="14.25">
      <c r="N153" s="36" t="s">
        <v>113</v>
      </c>
    </row>
    <row r="154" spans="12:14" ht="14.25">
      <c r="N154" s="36" t="s">
        <v>18</v>
      </c>
    </row>
  </sheetData>
  <phoneticPr fontId="4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1"/>
  <sheetViews>
    <sheetView workbookViewId="0">
      <selection activeCell="F35" sqref="F35"/>
    </sheetView>
  </sheetViews>
  <sheetFormatPr defaultRowHeight="13.5"/>
  <sheetData>
    <row r="1" spans="1:1">
      <c r="A1" t="b">
        <v>0</v>
      </c>
    </row>
    <row r="2" spans="1:1">
      <c r="A2" t="b">
        <v>0</v>
      </c>
    </row>
    <row r="3" spans="1:1">
      <c r="A3" t="b">
        <v>0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0</v>
      </c>
    </row>
    <row r="8" spans="1:1">
      <c r="A8" t="b">
        <v>0</v>
      </c>
    </row>
    <row r="9" spans="1:1">
      <c r="A9" t="b">
        <v>0</v>
      </c>
    </row>
    <row r="10" spans="1:1">
      <c r="A10" t="b">
        <v>0</v>
      </c>
    </row>
    <row r="11" spans="1:1">
      <c r="A11" t="b">
        <v>1</v>
      </c>
    </row>
  </sheetData>
  <phoneticPr fontId="4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pageSetUpPr fitToPage="1"/>
  </sheetPr>
  <dimension ref="A1:I23"/>
  <sheetViews>
    <sheetView showGridLines="0" showZeros="0" view="pageBreakPreview" zoomScaleSheetLayoutView="100" workbookViewId="0">
      <selection activeCell="I12" sqref="I12"/>
    </sheetView>
  </sheetViews>
  <sheetFormatPr defaultColWidth="5.75" defaultRowHeight="21" customHeight="1"/>
  <cols>
    <col min="1" max="1" width="5" style="1" bestFit="1" customWidth="1"/>
    <col min="2" max="2" width="14.875" style="1" customWidth="1"/>
    <col min="3" max="3" width="36.453125" style="1" customWidth="1"/>
    <col min="4" max="4" width="32.5" style="1" customWidth="1"/>
    <col min="5" max="5" width="9.7265625" style="1" customWidth="1"/>
    <col min="6" max="6" width="4.08984375" style="1" customWidth="1"/>
    <col min="7" max="7" width="6.75" style="1" customWidth="1"/>
    <col min="8" max="8" width="13.26953125" style="1" customWidth="1"/>
    <col min="9" max="9" width="19.90625" style="1" customWidth="1"/>
    <col min="10" max="14" width="5.75" style="1"/>
    <col min="15" max="15" width="7.625" style="1" bestFit="1" customWidth="1"/>
    <col min="16" max="16384" width="5.75" style="1"/>
  </cols>
  <sheetData>
    <row r="1" spans="1:9" ht="21" customHeight="1">
      <c r="A1" s="3" t="s">
        <v>121</v>
      </c>
      <c r="B1" s="3"/>
      <c r="C1" s="18" t="s">
        <v>122</v>
      </c>
      <c r="D1" s="19"/>
      <c r="E1" s="19"/>
      <c r="F1" s="19"/>
      <c r="G1" s="19"/>
      <c r="H1" s="19"/>
      <c r="I1" s="19"/>
    </row>
    <row r="2" spans="1:9" ht="8.25" customHeight="1"/>
    <row r="3" spans="1:9" ht="32.5" customHeight="1">
      <c r="A3" s="4" t="s">
        <v>48</v>
      </c>
      <c r="B3" s="12"/>
      <c r="C3" s="12"/>
      <c r="D3" s="40" t="s">
        <v>92</v>
      </c>
      <c r="E3" s="42"/>
      <c r="F3" s="42"/>
      <c r="G3" s="42"/>
      <c r="H3" s="42"/>
      <c r="I3" s="47"/>
    </row>
    <row r="4" spans="1:9" s="2" customFormat="1" ht="13">
      <c r="A4" s="5"/>
      <c r="B4" s="5"/>
      <c r="C4" s="5"/>
      <c r="D4" s="5"/>
      <c r="E4" s="5"/>
      <c r="F4" s="5"/>
      <c r="G4" s="5"/>
      <c r="H4" s="5"/>
    </row>
    <row r="5" spans="1:9" ht="30.75" customHeight="1">
      <c r="A5" s="6" t="s">
        <v>123</v>
      </c>
      <c r="B5" s="13" t="s">
        <v>30</v>
      </c>
      <c r="C5" s="13" t="s">
        <v>25</v>
      </c>
      <c r="D5" s="21" t="s">
        <v>49</v>
      </c>
      <c r="E5" s="21" t="s">
        <v>124</v>
      </c>
      <c r="F5" s="26"/>
      <c r="G5" s="13" t="s">
        <v>111</v>
      </c>
      <c r="H5" s="13" t="s">
        <v>10</v>
      </c>
      <c r="I5" s="13" t="s">
        <v>54</v>
      </c>
    </row>
    <row r="6" spans="1:9" s="2" customFormat="1" ht="39.5" customHeight="1">
      <c r="A6" s="7">
        <v>1</v>
      </c>
      <c r="B6" s="38" t="s">
        <v>127</v>
      </c>
      <c r="C6" s="39" t="s">
        <v>21</v>
      </c>
      <c r="D6" s="41" t="s">
        <v>27</v>
      </c>
      <c r="E6" s="43">
        <v>18</v>
      </c>
      <c r="F6" s="44" t="s">
        <v>15</v>
      </c>
      <c r="G6" s="45" t="s">
        <v>138</v>
      </c>
      <c r="H6" s="46">
        <v>24900</v>
      </c>
      <c r="I6" s="48">
        <f t="shared" ref="I6:I15" si="0">E6*H6</f>
        <v>448200</v>
      </c>
    </row>
    <row r="7" spans="1:9" s="2" customFormat="1" ht="39.5" customHeight="1">
      <c r="A7" s="7">
        <v>2</v>
      </c>
      <c r="B7" s="38" t="s">
        <v>129</v>
      </c>
      <c r="C7" s="39" t="s">
        <v>134</v>
      </c>
      <c r="D7" s="41" t="s">
        <v>27</v>
      </c>
      <c r="E7" s="43">
        <v>9</v>
      </c>
      <c r="F7" s="44" t="s">
        <v>15</v>
      </c>
      <c r="G7" s="45" t="s">
        <v>139</v>
      </c>
      <c r="H7" s="46">
        <v>24100</v>
      </c>
      <c r="I7" s="48">
        <f t="shared" si="0"/>
        <v>216900</v>
      </c>
    </row>
    <row r="8" spans="1:9" s="2" customFormat="1" ht="39.5" customHeight="1">
      <c r="A8" s="7">
        <v>3</v>
      </c>
      <c r="B8" s="38" t="s">
        <v>130</v>
      </c>
      <c r="C8" s="39" t="s">
        <v>20</v>
      </c>
      <c r="D8" s="41" t="s">
        <v>75</v>
      </c>
      <c r="E8" s="43">
        <v>29</v>
      </c>
      <c r="F8" s="44" t="s">
        <v>15</v>
      </c>
      <c r="G8" s="45" t="s">
        <v>139</v>
      </c>
      <c r="H8" s="46">
        <v>8100</v>
      </c>
      <c r="I8" s="48">
        <f t="shared" si="0"/>
        <v>234900</v>
      </c>
    </row>
    <row r="9" spans="1:9" s="2" customFormat="1" ht="39.5" customHeight="1">
      <c r="A9" s="7">
        <v>4</v>
      </c>
      <c r="B9" s="38" t="s">
        <v>131</v>
      </c>
      <c r="C9" s="39" t="s">
        <v>32</v>
      </c>
      <c r="D9" s="41" t="s">
        <v>137</v>
      </c>
      <c r="E9" s="43">
        <v>18</v>
      </c>
      <c r="F9" s="44" t="s">
        <v>15</v>
      </c>
      <c r="G9" s="45" t="s">
        <v>139</v>
      </c>
      <c r="H9" s="46">
        <v>8100</v>
      </c>
      <c r="I9" s="48">
        <f t="shared" si="0"/>
        <v>145800</v>
      </c>
    </row>
    <row r="10" spans="1:9" s="2" customFormat="1" ht="39.5" customHeight="1">
      <c r="A10" s="7">
        <v>5</v>
      </c>
      <c r="B10" s="38" t="s">
        <v>132</v>
      </c>
      <c r="C10" s="39" t="s">
        <v>135</v>
      </c>
      <c r="D10" s="41" t="s">
        <v>128</v>
      </c>
      <c r="E10" s="43">
        <v>1</v>
      </c>
      <c r="F10" s="44" t="s">
        <v>18</v>
      </c>
      <c r="G10" s="45" t="s">
        <v>18</v>
      </c>
      <c r="H10" s="46">
        <v>12600</v>
      </c>
      <c r="I10" s="48">
        <f t="shared" si="0"/>
        <v>12600</v>
      </c>
    </row>
    <row r="11" spans="1:9" s="2" customFormat="1" ht="39.5" customHeight="1">
      <c r="A11" s="7">
        <v>6</v>
      </c>
      <c r="B11" s="38" t="s">
        <v>133</v>
      </c>
      <c r="C11" s="39" t="s">
        <v>136</v>
      </c>
      <c r="D11" s="41" t="s">
        <v>9</v>
      </c>
      <c r="E11" s="43">
        <v>1</v>
      </c>
      <c r="F11" s="44" t="s">
        <v>18</v>
      </c>
      <c r="G11" s="45" t="s">
        <v>18</v>
      </c>
      <c r="H11" s="46">
        <v>12600</v>
      </c>
      <c r="I11" s="48">
        <f t="shared" si="0"/>
        <v>12600</v>
      </c>
    </row>
    <row r="12" spans="1:9" s="2" customFormat="1" ht="39.5" customHeight="1">
      <c r="A12" s="7">
        <v>7</v>
      </c>
      <c r="B12" s="15"/>
      <c r="C12" s="15"/>
      <c r="D12" s="22"/>
      <c r="E12" s="25"/>
      <c r="F12" s="27" t="s">
        <v>119</v>
      </c>
      <c r="G12" s="28"/>
      <c r="H12" s="30"/>
      <c r="I12" s="33">
        <f t="shared" si="0"/>
        <v>0</v>
      </c>
    </row>
    <row r="13" spans="1:9" s="2" customFormat="1" ht="39.5" customHeight="1">
      <c r="A13" s="7">
        <v>8</v>
      </c>
      <c r="B13" s="15"/>
      <c r="C13" s="15"/>
      <c r="D13" s="22"/>
      <c r="E13" s="25"/>
      <c r="F13" s="27" t="s">
        <v>119</v>
      </c>
      <c r="G13" s="28"/>
      <c r="H13" s="30"/>
      <c r="I13" s="33">
        <f t="shared" si="0"/>
        <v>0</v>
      </c>
    </row>
    <row r="14" spans="1:9" s="2" customFormat="1" ht="39.5" customHeight="1">
      <c r="A14" s="7">
        <v>9</v>
      </c>
      <c r="B14" s="15"/>
      <c r="C14" s="15"/>
      <c r="D14" s="22"/>
      <c r="E14" s="25"/>
      <c r="F14" s="27" t="s">
        <v>119</v>
      </c>
      <c r="G14" s="28"/>
      <c r="H14" s="30"/>
      <c r="I14" s="33">
        <f t="shared" si="0"/>
        <v>0</v>
      </c>
    </row>
    <row r="15" spans="1:9" s="2" customFormat="1" ht="39.5" customHeight="1">
      <c r="A15" s="7">
        <v>10</v>
      </c>
      <c r="B15" s="15"/>
      <c r="C15" s="15"/>
      <c r="D15" s="22"/>
      <c r="E15" s="25"/>
      <c r="F15" s="27" t="s">
        <v>119</v>
      </c>
      <c r="G15" s="28"/>
      <c r="H15" s="30"/>
      <c r="I15" s="33">
        <f t="shared" si="0"/>
        <v>0</v>
      </c>
    </row>
    <row r="16" spans="1:9" ht="11.5">
      <c r="A16" s="8" t="s">
        <v>115</v>
      </c>
      <c r="B16" s="9"/>
      <c r="C16" s="9"/>
      <c r="D16" s="8"/>
      <c r="E16" s="8"/>
      <c r="F16" s="8"/>
      <c r="G16" s="9"/>
      <c r="H16" s="9"/>
      <c r="I16" s="9"/>
    </row>
    <row r="17" spans="1:9" ht="11.5">
      <c r="A17" s="9" t="s">
        <v>120</v>
      </c>
      <c r="B17" s="16"/>
      <c r="C17" s="16"/>
      <c r="D17" s="16"/>
      <c r="E17" s="16"/>
      <c r="F17" s="16"/>
      <c r="G17" s="16"/>
      <c r="H17" s="16"/>
      <c r="I17" s="16"/>
    </row>
    <row r="18" spans="1:9" ht="11.5">
      <c r="A18" s="10"/>
      <c r="B18" s="17"/>
      <c r="C18" s="17"/>
      <c r="D18" s="17"/>
      <c r="E18" s="17"/>
      <c r="F18" s="17"/>
      <c r="G18" s="17"/>
      <c r="H18" s="17"/>
      <c r="I18" s="17"/>
    </row>
    <row r="19" spans="1:9" ht="11.5">
      <c r="A19" s="9" t="s">
        <v>95</v>
      </c>
      <c r="B19" s="16"/>
      <c r="C19" s="16"/>
      <c r="D19" s="16"/>
      <c r="E19" s="16"/>
      <c r="F19" s="16"/>
      <c r="G19" s="16"/>
      <c r="H19" s="16"/>
      <c r="I19" s="16"/>
    </row>
    <row r="20" spans="1:9" ht="11.5">
      <c r="A20" s="11" t="s">
        <v>82</v>
      </c>
      <c r="B20" s="11"/>
      <c r="C20" s="11"/>
      <c r="D20" s="11"/>
      <c r="E20" s="11"/>
      <c r="F20" s="11"/>
      <c r="G20" s="11"/>
      <c r="H20" s="11"/>
      <c r="I20" s="11"/>
    </row>
    <row r="21" spans="1:9" ht="11.5">
      <c r="A21" s="11" t="s">
        <v>125</v>
      </c>
      <c r="B21" s="11"/>
      <c r="C21" s="11"/>
      <c r="D21" s="11"/>
      <c r="E21" s="11"/>
      <c r="F21" s="11"/>
      <c r="G21" s="11"/>
      <c r="H21" s="11"/>
      <c r="I21" s="11"/>
    </row>
    <row r="22" spans="1:9" ht="11.5">
      <c r="A22" s="9" t="s">
        <v>126</v>
      </c>
      <c r="B22" s="16"/>
      <c r="C22" s="16"/>
      <c r="D22" s="16"/>
      <c r="E22" s="16"/>
      <c r="F22" s="16"/>
      <c r="G22" s="16"/>
      <c r="H22" s="16"/>
      <c r="I22" s="16"/>
    </row>
    <row r="23" spans="1:9" ht="11.5">
      <c r="A23" s="10"/>
      <c r="B23" s="17"/>
      <c r="C23" s="17"/>
      <c r="D23" s="17"/>
      <c r="E23" s="17"/>
      <c r="F23" s="17"/>
      <c r="G23" s="17"/>
      <c r="H23" s="17"/>
      <c r="I23" s="17"/>
    </row>
  </sheetData>
  <mergeCells count="13">
    <mergeCell ref="A1:B1"/>
    <mergeCell ref="C1:I1"/>
    <mergeCell ref="A3:C3"/>
    <mergeCell ref="D3:I3"/>
    <mergeCell ref="E5:F5"/>
    <mergeCell ref="A16:I16"/>
    <mergeCell ref="A17:I17"/>
    <mergeCell ref="A18:I18"/>
    <mergeCell ref="A19:I19"/>
    <mergeCell ref="A20:I20"/>
    <mergeCell ref="A21:I21"/>
    <mergeCell ref="A22:I22"/>
    <mergeCell ref="A23:I23"/>
  </mergeCells>
  <phoneticPr fontId="4"/>
  <dataValidations count="10">
    <dataValidation allowBlank="0" showDropDown="0" showInputMessage="1" showErrorMessage="1" sqref="A1:A1048558 J1:XDR1048558 B4:I5 B1:C2 D2:I2 I6:I15 B24:I1048558"/>
    <dataValidation type="textLength" operator="equal" allowBlank="1" showDropDown="0" showInputMessage="1" showErrorMessage="1" errorTitle="事業所番号の桁数について" error="事業所番号は10桁でお願いします。_x000a_事業所番号がない場合は空欄でお願いします。" promptTitle="事業所番号の桁数について" prompt="事業所番号は10桁でお願いします。_x000a_事業所番号がない場合は空欄でお願いします。" sqref="B6:B15">
      <formula1>10</formula1>
    </dataValidation>
    <dataValidation allowBlank="1" showDropDown="0" showInputMessage="1" showErrorMessage="1" prompt="正式名称を記入ください。" sqref="C6:C15"/>
    <dataValidation type="custom" allowBlank="1" showDropDown="0" showInputMessage="1" showErrorMessage="1" errorTitle="サービス種別について" error="訪問系事業所の場合は１を入力してください。" sqref="E6:E15">
      <formula1>IF(OR(D6="訪問介護",D6="訪問入浴介護",D6="訪問看護"),E6=1,TRUE)</formula1>
    </dataValidation>
    <dataValidation type="list" allowBlank="0" showDropDown="0" showInputMessage="1" showErrorMessage="1" promptTitle="記載方法" prompt="高圧受電でない場合は「低圧」を選択してください。_x000a_訪問系の事業所は「－」を選択してください。" sqref="G7:G15">
      <formula1>"　,高圧,低圧,－,"</formula1>
    </dataValidation>
    <dataValidation type="list" allowBlank="1" showDropDown="0" showInputMessage="1" showErrorMessage="1" promptTitle="記載方法" prompt="高圧受電でない場合は「低圧」を選択してください。_x000a_訪問系の事業所は「－」を選択してください。" sqref="G6">
      <formula1>"　,高圧,低圧,－,"</formula1>
    </dataValidation>
    <dataValidation type="list" allowBlank="1" showDropDown="0" showInputMessage="1" showErrorMessage="1" prompt="訪問系の事業所は「－」を選択してください。_x000a_その他は、「名」をお選びください。" sqref="F6:F15">
      <formula1>"　,名,－,"</formula1>
    </dataValidation>
    <dataValidation type="list" allowBlank="1" showDropDown="0" showInputMessage="1" showErrorMessage="1" prompt="プルダウンからお選びください。" sqref="D6:D10">
      <formula1>"　,（入所系）認知症対応型共同生活介護,（入所系）介護老人保健施設,（通所系）認知症対応型通所介護,（通所系）地域密着型通所介護,（通所系）小規模多機能型居宅介護,（通所系）看護小規模多機能型居宅介護,（通所系）通所リハビリテーション,（訪問系）定期巡回・随時対応型訪問介護,（訪問系）居宅介護支援,（訪問系）介護予防支援,"</formula1>
    </dataValidation>
    <dataValidation type="list" allowBlank="1" showDropDown="0" showInputMessage="1" showErrorMessage="1" prompt="プルダウンからお選びください。" sqref="D11:D15">
      <formula1>"　　,（入所系）認知症対応型共同生活介護,（入所系）介護老人保健施設,（通所系）認知症対応型通所介護,（通所系）地域密着型通所介護,（通所系）小規模多機能型居宅介護,（通所系）看護小規模多機能型居宅介護,（通所系）通所リハビリテーション,（訪問系）定期巡回・随時対応型訪問介護,（訪問系）居宅介護支援,（訪問系）介護予防支援,"</formula1>
    </dataValidation>
    <dataValidation type="list" allowBlank="1" showDropDown="0" showInputMessage="1" showErrorMessage="1" prompt="入所系（認知症対応型共同生活介護）_x000a_　高圧：24,900円　/　低圧：24,100円_x000a__x000a_入所系（介護老人保健施設）_x000a_　高圧：12,900円　/　低圧：12,100円_x000a__x000a_通所系_x000a_　高圧：9,200円　/　低圧：8,100円_x000a__x000a_訪問系：12,600円" sqref="H6:H15">
      <formula1>"24900,24100,12900,12100,9200,8100,12600"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様式第２号</vt:lpstr>
      <vt:lpstr>リスト(周知時は非表示)</vt:lpstr>
      <vt:lpstr>チェックボックス（周知事は非表示）</vt:lpstr>
      <vt:lpstr>【記入例】様式第２号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福岡県</dc:creator>
  <cp:lastModifiedBy>1221_東野　優喜_健康福祉部_介護長寿課_介護サービス係</cp:lastModifiedBy>
  <cp:lastPrinted>2023-07-24T23:43:19Z</cp:lastPrinted>
  <dcterms:created xsi:type="dcterms:W3CDTF">2018-06-19T01:27:02Z</dcterms:created>
  <dcterms:modified xsi:type="dcterms:W3CDTF">2026-01-22T01:01:56Z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2026-01-22T01:01:56Z</vt:filetime>
  </property>
</Properties>
</file>