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計算表" sheetId="5" r:id="rId1"/>
  </sheets>
  <definedNames>
    <definedName name="_xlnm.Print_Area" localSheetId="0">計算表!$A$1:$G$4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<sst xmlns="http://schemas.openxmlformats.org/spreadsheetml/2006/main" xmlns:r="http://schemas.openxmlformats.org/officeDocument/2006/relationships" count="6" uniqueCount="6">
  <si>
    <t>傷病のために休んだ日数
（１０日－３日）</t>
    <rPh sb="15" eb="16">
      <t>ヒ</t>
    </rPh>
    <rPh sb="18" eb="19">
      <t>ヒ</t>
    </rPh>
    <phoneticPr fontId="1"/>
  </si>
  <si>
    <t>直近３か月の給与収入
（９万＋８万＋１０万）</t>
    <rPh sb="0" eb="2">
      <t>チョッキン</t>
    </rPh>
    <rPh sb="4" eb="5">
      <t>ゲツ</t>
    </rPh>
    <rPh sb="6" eb="8">
      <t>キュウヨ</t>
    </rPh>
    <rPh sb="8" eb="10">
      <t>シュウニュウ</t>
    </rPh>
    <rPh sb="13" eb="14">
      <t>マン</t>
    </rPh>
    <rPh sb="16" eb="17">
      <t>マン</t>
    </rPh>
    <rPh sb="20" eb="21">
      <t>マン</t>
    </rPh>
    <phoneticPr fontId="1"/>
  </si>
  <si>
    <t>直近３月の賃金発生日数
（９日＋８日＋１０日）</t>
    <rPh sb="0" eb="2">
      <t>チョッキン</t>
    </rPh>
    <rPh sb="3" eb="4">
      <t>ガツ</t>
    </rPh>
    <rPh sb="5" eb="7">
      <t>チンギン</t>
    </rPh>
    <rPh sb="7" eb="9">
      <t>ハッセイ</t>
    </rPh>
    <rPh sb="9" eb="11">
      <t>ニッスウ</t>
    </rPh>
    <rPh sb="14" eb="15">
      <t>ヒ</t>
    </rPh>
    <rPh sb="17" eb="18">
      <t>ヒ</t>
    </rPh>
    <rPh sb="21" eb="22">
      <t>ヒ</t>
    </rPh>
    <phoneticPr fontId="1"/>
  </si>
  <si>
    <t>一日当たりの収入
（２７万÷２７日）</t>
    <rPh sb="0" eb="2">
      <t>イチニチ</t>
    </rPh>
    <rPh sb="2" eb="3">
      <t>ア</t>
    </rPh>
    <rPh sb="6" eb="8">
      <t>シュウニュウ</t>
    </rPh>
    <rPh sb="12" eb="13">
      <t>マン</t>
    </rPh>
    <rPh sb="16" eb="17">
      <t>ヒ</t>
    </rPh>
    <phoneticPr fontId="1"/>
  </si>
  <si>
    <t>一日当たりの収入の2/3
（１万×2/3）</t>
    <rPh sb="0" eb="2">
      <t>イチニチ</t>
    </rPh>
    <rPh sb="2" eb="3">
      <t>ア</t>
    </rPh>
    <rPh sb="6" eb="8">
      <t>シュウニュウ</t>
    </rPh>
    <rPh sb="15" eb="16">
      <t>マン</t>
    </rPh>
    <phoneticPr fontId="1"/>
  </si>
  <si>
    <t>傷病手当金支給額
（6,667円×７日）</t>
    <rPh sb="0" eb="2">
      <t>ショウビョウ</t>
    </rPh>
    <rPh sb="2" eb="4">
      <t>テアテ</t>
    </rPh>
    <rPh sb="4" eb="5">
      <t>キン</t>
    </rPh>
    <rPh sb="5" eb="8">
      <t>シキュウガク</t>
    </rPh>
    <rPh sb="15" eb="16">
      <t>エン</t>
    </rPh>
    <rPh sb="18" eb="19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</si>
</sst>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G3"/>
  <sheetViews>
    <sheetView tabSelected="1" workbookViewId="0">
      <selection activeCell="B9" sqref="B9"/>
    </sheetView>
  </sheetViews>
  <sheetFormatPr defaultRowHeight="18.75"/>
  <cols>
    <col min="2" max="2" width="24.375" customWidth="1"/>
    <col min="3" max="3" width="23.5" bestFit="1" customWidth="1"/>
    <col min="4" max="4" width="21.625" customWidth="1"/>
    <col min="5" max="5" width="31.125" customWidth="1"/>
    <col min="6" max="6" width="26.25" customWidth="1"/>
    <col min="7" max="7" width="19.75" customWidth="1"/>
  </cols>
  <sheetData>
    <row r="2" spans="2:7" ht="65.25" customHeight="1">
      <c r="B2" s="1" t="s">
        <v>1</v>
      </c>
      <c r="C2" s="1" t="s">
        <v>2</v>
      </c>
      <c r="D2" s="1" t="s">
        <v>3</v>
      </c>
      <c r="E2" s="1" t="s">
        <v>4</v>
      </c>
      <c r="F2" s="1" t="s">
        <v>0</v>
      </c>
      <c r="G2" s="1" t="s">
        <v>5</v>
      </c>
    </row>
    <row r="3" spans="2:7" ht="40.5" customHeight="1">
      <c r="B3" s="2">
        <v>270000</v>
      </c>
      <c r="C3" s="2">
        <v>27</v>
      </c>
      <c r="D3" s="2">
        <f>ROUND(B3/C3,0)</f>
        <v>10000</v>
      </c>
      <c r="E3" s="2">
        <f>ROUND(D3*2/3,0)</f>
        <v>6667</v>
      </c>
      <c r="F3" s="2">
        <v>7</v>
      </c>
      <c r="G3" s="3">
        <f>E3*F3</f>
        <v>46669</v>
      </c>
    </row>
  </sheetData>
  <phoneticPr fontId="1"/>
  <pageMargins left="0.7" right="0.7" top="0.75" bottom="0.75" header="0.3" footer="0.3"/>
  <pageSetup paperSize="9" scale="77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計算表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719_野中　大樹_市民部_市民課_国保年金係</cp:lastModifiedBy>
  <cp:lastPrinted>2020-03-25T04:11:07Z</cp:lastPrinted>
  <dcterms:created xsi:type="dcterms:W3CDTF">2018-01-05T08:28:31Z</dcterms:created>
  <dcterms:modified xsi:type="dcterms:W3CDTF">2020-05-20T08:21:50Z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2020-05-20T08:21:50Z</vt:filetime>
  </property>
</Properties>
</file>